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Kategorije" sheetId="1" r:id="rId1"/>
    <sheet name="Absolutno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<sst xmlns="http://schemas.openxmlformats.org/spreadsheetml/2006/main" count="410" uniqueCount="107">
  <si>
    <t>PRIIMEK    IME</t>
  </si>
  <si>
    <t>DRUŠTVO</t>
  </si>
  <si>
    <t>ŽENSKE</t>
  </si>
  <si>
    <t>VODJA  TEKMOVANJA</t>
  </si>
  <si>
    <t>VODJA  STRELIŠČA</t>
  </si>
  <si>
    <t>IZRAČUN  TARČ</t>
  </si>
  <si>
    <t>RAČUNALNIŠKA  OBDELAVA</t>
  </si>
  <si>
    <t>I.   Tarča</t>
  </si>
  <si>
    <t>II.   Tarča</t>
  </si>
  <si>
    <t>Skupaj</t>
  </si>
  <si>
    <t>Meglič Anton</t>
  </si>
  <si>
    <t>Mesto</t>
  </si>
  <si>
    <t>MOŠKI</t>
  </si>
  <si>
    <t>STRELJANJE Z ZRAČNO PUŠKO</t>
  </si>
  <si>
    <t>ŽENSKI</t>
  </si>
  <si>
    <t>DU Tržič</t>
  </si>
  <si>
    <t>Klemenc  Blaž</t>
  </si>
  <si>
    <t>Romšak  Jože</t>
  </si>
  <si>
    <t>Meglič  Anton</t>
  </si>
  <si>
    <t>Modri  Dirkač</t>
  </si>
  <si>
    <t>Dragičevič  Mičo</t>
  </si>
  <si>
    <t>Meglič  Darko</t>
  </si>
  <si>
    <t>ŠD Lom</t>
  </si>
  <si>
    <t>Sajovic  Borut</t>
  </si>
  <si>
    <t>Občina Tržič</t>
  </si>
  <si>
    <t>ŠD  Jelendol</t>
  </si>
  <si>
    <t>Primožič   Zdenko</t>
  </si>
  <si>
    <t>Rozman  Mirko</t>
  </si>
  <si>
    <t>Kontakt  P</t>
  </si>
  <si>
    <t>Tišler   Jože</t>
  </si>
  <si>
    <t>Meglič  Marko</t>
  </si>
  <si>
    <t>Soklič  Boštjan</t>
  </si>
  <si>
    <t>Dragičevič  Urh</t>
  </si>
  <si>
    <t>Kategorija  St. veteranii  nad  70  let :</t>
  </si>
  <si>
    <t>Kategorija  Ml. veteranii  50 do 59 let :</t>
  </si>
  <si>
    <t>Kategorija  St. člani  40 do 49  let :</t>
  </si>
  <si>
    <t>Ležaja  Fina</t>
  </si>
  <si>
    <t>Gaberc  Helena</t>
  </si>
  <si>
    <t>Dolčič   Milena</t>
  </si>
  <si>
    <t>Šmitek  Martina</t>
  </si>
  <si>
    <t>Golmajer    Irena</t>
  </si>
  <si>
    <t>Primožič   Marjeta</t>
  </si>
  <si>
    <t>Meglič  Neža</t>
  </si>
  <si>
    <t>Šmitek  Asja</t>
  </si>
  <si>
    <t>Kategorija   veteranke  nad  50  let</t>
  </si>
  <si>
    <t>Kategorija  St.  Članice  40  do  49  let</t>
  </si>
  <si>
    <t>Kategorije  članice  20  do  39  let</t>
  </si>
  <si>
    <t>Nemec  Nadja</t>
  </si>
  <si>
    <t>Nemec  Boštjan</t>
  </si>
  <si>
    <t>Mrak Mike</t>
  </si>
  <si>
    <t>Šmitek Katja</t>
  </si>
  <si>
    <t>Tišler Job</t>
  </si>
  <si>
    <t>ŠD LOM</t>
  </si>
  <si>
    <t>Legat  Niko</t>
  </si>
  <si>
    <t>Meglič  Vinko</t>
  </si>
  <si>
    <t>Sajovec  Pavel</t>
  </si>
  <si>
    <t>Uzar  Drago</t>
  </si>
  <si>
    <t>Mrak  Igor</t>
  </si>
  <si>
    <t>Kategorija  člani  20 do 39  let :</t>
  </si>
  <si>
    <t>6. MEMORIAL ANDREJA ŠMITKA</t>
  </si>
  <si>
    <t>Končina  Edi</t>
  </si>
  <si>
    <t>Škufca  Tone</t>
  </si>
  <si>
    <t>Tržič</t>
  </si>
  <si>
    <t>ŠD  Podljubelj</t>
  </si>
  <si>
    <t>Kategorija   veterani  60 do 69  let :</t>
  </si>
  <si>
    <t>Kategorija  mladinci  do 19  let :</t>
  </si>
  <si>
    <t>Kategorija  mladinke  do  19  let</t>
  </si>
  <si>
    <t>Stare Pavel</t>
  </si>
  <si>
    <t>Kavar  Urška</t>
  </si>
  <si>
    <t>Pogačnik  Pavel</t>
  </si>
  <si>
    <t>Hafner  Jože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</si>
  <si>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</si>
  <si>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</si>
  <si>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</si>
  <si>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</si>
  <si>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</si>
  <si>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</si>
  <si>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</si>
  <si>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</si>
  <si>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</si>
  <si>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</si>
  <si>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</si>
  <si>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</si>
  <si>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</si>
  <si>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</si>
  <si>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</si>
  <si>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</si>
  <si>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Primožič  Boštjan</t>
  </si>
  <si>
    <t>Kostevc  Boštjan</t>
  </si>
  <si>
    <t>MORS</t>
  </si>
  <si>
    <t>Meglič  Maja</t>
  </si>
  <si>
    <t>ŠD  Lom</t>
  </si>
  <si>
    <t>17.</t>
  </si>
  <si>
    <t>18.</t>
  </si>
  <si>
    <t>19.</t>
  </si>
  <si>
    <t>20.</t>
  </si>
  <si>
    <t>21.</t>
  </si>
  <si>
    <t>Klemenčič  Grega</t>
  </si>
  <si>
    <t>Meglič  Miha</t>
  </si>
  <si>
    <t>22.</t>
  </si>
  <si>
    <t>23.</t>
  </si>
  <si>
    <t>24.</t>
  </si>
  <si>
    <t>25.</t>
  </si>
  <si>
    <t>26.</t>
  </si>
  <si>
    <t>27.</t>
  </si>
  <si>
    <t>28.</t>
  </si>
  <si>
    <t>Pavel Stare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</si>
</sst>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[$-F800]dddd\,\ mmmm\ dd\,\ yyyy"/>
    <numFmt numFmtId="165" formatCode="[$-424]d\.\ mmmm\ yyyy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b/>
      <sz val="18"/>
      <color indexed="10"/>
      <name val="Calibri"/>
      <family val="2"/>
    </font>
    <font>
      <sz val="18"/>
      <color indexed="10"/>
      <name val="Calibri"/>
      <family val="2"/>
    </font>
    <font>
      <sz val="11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2"/>
      <color indexed="10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20" borderId="8" applyNumberFormat="0" applyAlignment="0" applyProtection="0"/>
    <xf numFmtId="0" fontId="4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8" applyNumberFormat="0" applyAlignment="0" applyProtection="0"/>
    <xf numFmtId="0" fontId="49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0" fillId="34" borderId="0" xfId="0" applyFont="1" applyFill="1" applyAlignment="1">
      <alignment horizontal="center" vertical="center"/>
    </xf>
    <xf numFmtId="0" fontId="11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10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50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50" fillId="0" borderId="14" xfId="0" applyFont="1" applyBorder="1" applyAlignment="1">
      <alignment/>
    </xf>
    <xf numFmtId="0" fontId="50" fillId="0" borderId="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5" xfId="0" applyFont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0" xfId="0" applyFont="1" applyBorder="1" applyAlignment="1">
      <alignment vertical="center"/>
    </xf>
    <xf numFmtId="0" fontId="50" fillId="0" borderId="12" xfId="0" applyFont="1" applyBorder="1" applyAlignment="1">
      <alignment/>
    </xf>
    <xf numFmtId="0" fontId="15" fillId="0" borderId="12" xfId="0" applyFont="1" applyBorder="1" applyAlignment="1">
      <alignment vertical="center"/>
    </xf>
    <xf numFmtId="0" fontId="4" fillId="35" borderId="10" xfId="0" applyFont="1" applyFill="1" applyBorder="1" applyAlignment="1">
      <alignment horizontal="center" vertical="center"/>
    </xf>
    <xf numFmtId="0" fontId="50" fillId="0" borderId="11" xfId="0" applyFont="1" applyBorder="1" applyAlignment="1">
      <alignment/>
    </xf>
    <xf numFmtId="0" fontId="50" fillId="0" borderId="15" xfId="0" applyFont="1" applyBorder="1" applyAlignment="1">
      <alignment/>
    </xf>
    <xf numFmtId="0" fontId="0" fillId="0" borderId="0" xfId="0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4" fillId="35" borderId="1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9"/>
  <sheetViews>
    <sheetView tabSelected="1" zoomScalePageLayoutView="0" workbookViewId="0" topLeftCell="A1">
      <selection activeCell="S59" sqref="S59"/>
    </sheetView>
  </sheetViews>
  <sheetFormatPr defaultColWidth="9.140625" defaultRowHeight="12.75"/>
  <cols>
    <col min="1" max="1" width="5.7109375" style="2" customWidth="1"/>
    <col min="2" max="2" width="22.7109375" style="18" customWidth="1"/>
    <col min="3" max="3" width="20.7109375" style="18" customWidth="1"/>
    <col min="4" max="4" width="1.421875" style="18" customWidth="1"/>
    <col min="5" max="16" width="4.7109375" style="18" customWidth="1"/>
    <col min="17" max="17" width="7.7109375" style="18" customWidth="1"/>
    <col min="18" max="18" width="9.140625" style="42" customWidth="1"/>
    <col min="19" max="16384" width="9.140625" style="2" customWidth="1"/>
  </cols>
  <sheetData>
    <row r="1" spans="1:18" s="3" customFormat="1" ht="20.25" customHeight="1">
      <c r="A1" s="96" t="s">
        <v>13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8" s="4" customFormat="1" ht="23.25">
      <c r="A2" s="97" t="s">
        <v>59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s="1" customFormat="1" ht="23.25">
      <c r="A3" s="98">
        <v>41715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1:18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8" customFormat="1" ht="15.75">
      <c r="A5" s="32"/>
      <c r="B5" s="33" t="s">
        <v>12</v>
      </c>
      <c r="C5" s="34"/>
      <c r="D5" s="35"/>
      <c r="E5" s="36"/>
      <c r="F5" s="36"/>
      <c r="G5" s="36"/>
      <c r="H5" s="36"/>
      <c r="I5" s="36"/>
      <c r="J5" s="37"/>
      <c r="K5" s="36"/>
      <c r="L5" s="36"/>
      <c r="M5" s="36"/>
      <c r="N5" s="36"/>
      <c r="O5" s="36"/>
      <c r="P5" s="37"/>
      <c r="Q5" s="37"/>
      <c r="R5" s="41"/>
    </row>
    <row r="6" spans="1:18" s="8" customFormat="1" ht="15.75">
      <c r="A6" s="7"/>
      <c r="B6" s="16" t="s">
        <v>0</v>
      </c>
      <c r="C6" s="16" t="s">
        <v>1</v>
      </c>
      <c r="D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42"/>
    </row>
    <row r="7" spans="1:18" s="8" customFormat="1" ht="15.75">
      <c r="A7" s="6"/>
      <c r="B7" s="94" t="s">
        <v>33</v>
      </c>
      <c r="C7" s="95"/>
      <c r="D7" s="18"/>
      <c r="E7" s="91" t="s">
        <v>7</v>
      </c>
      <c r="F7" s="92"/>
      <c r="G7" s="92"/>
      <c r="H7" s="92"/>
      <c r="I7" s="92"/>
      <c r="J7" s="93"/>
      <c r="K7" s="91" t="s">
        <v>8</v>
      </c>
      <c r="L7" s="92"/>
      <c r="M7" s="92"/>
      <c r="N7" s="92"/>
      <c r="O7" s="92"/>
      <c r="P7" s="93"/>
      <c r="Q7" s="19" t="s">
        <v>9</v>
      </c>
      <c r="R7" s="20" t="s">
        <v>11</v>
      </c>
    </row>
    <row r="8" spans="1:18" s="8" customFormat="1" ht="15.75">
      <c r="A8" s="9"/>
      <c r="B8" s="43" t="s">
        <v>98</v>
      </c>
      <c r="C8" s="44" t="s">
        <v>91</v>
      </c>
      <c r="D8" s="21"/>
      <c r="E8" s="22">
        <v>9</v>
      </c>
      <c r="F8" s="22">
        <v>9</v>
      </c>
      <c r="G8" s="22">
        <v>8</v>
      </c>
      <c r="H8" s="22">
        <v>6</v>
      </c>
      <c r="I8" s="22">
        <v>6</v>
      </c>
      <c r="J8" s="23">
        <f>SUM(E8:I8)</f>
        <v>38</v>
      </c>
      <c r="K8" s="22">
        <v>7</v>
      </c>
      <c r="L8" s="22">
        <v>7</v>
      </c>
      <c r="M8" s="22">
        <v>7</v>
      </c>
      <c r="N8" s="22">
        <v>7</v>
      </c>
      <c r="O8" s="22">
        <v>6</v>
      </c>
      <c r="P8" s="23">
        <f>SUM(K8:O8)</f>
        <v>34</v>
      </c>
      <c r="Q8" s="11">
        <f>SUM(P8,J8)</f>
        <v>72</v>
      </c>
      <c r="R8" s="40" t="s">
        <v>71</v>
      </c>
    </row>
    <row r="9" spans="1:18" s="8" customFormat="1" ht="15.75">
      <c r="A9" s="9"/>
      <c r="B9" s="43" t="s">
        <v>56</v>
      </c>
      <c r="C9" s="44" t="s">
        <v>15</v>
      </c>
      <c r="D9" s="21"/>
      <c r="E9" s="22">
        <v>9</v>
      </c>
      <c r="F9" s="22">
        <v>8</v>
      </c>
      <c r="G9" s="22">
        <v>7</v>
      </c>
      <c r="H9" s="22">
        <v>6</v>
      </c>
      <c r="I9" s="22">
        <v>6</v>
      </c>
      <c r="J9" s="23">
        <f>SUM(E9:I9)</f>
        <v>36</v>
      </c>
      <c r="K9" s="22">
        <v>8</v>
      </c>
      <c r="L9" s="22">
        <v>8</v>
      </c>
      <c r="M9" s="22">
        <v>7</v>
      </c>
      <c r="N9" s="22">
        <v>6</v>
      </c>
      <c r="O9" s="22">
        <v>6</v>
      </c>
      <c r="P9" s="23">
        <f>SUM(K9:O9)</f>
        <v>35</v>
      </c>
      <c r="Q9" s="11">
        <f>SUM(P9,J9)</f>
        <v>71</v>
      </c>
      <c r="R9" s="40" t="s">
        <v>72</v>
      </c>
    </row>
    <row r="10" spans="1:18" s="8" customFormat="1" ht="15.75">
      <c r="A10" s="9"/>
      <c r="B10" s="43" t="s">
        <v>55</v>
      </c>
      <c r="C10" s="44" t="s">
        <v>15</v>
      </c>
      <c r="D10" s="21"/>
      <c r="E10" s="22">
        <v>9</v>
      </c>
      <c r="F10" s="22">
        <v>7</v>
      </c>
      <c r="G10" s="22">
        <v>7</v>
      </c>
      <c r="H10" s="22">
        <v>5</v>
      </c>
      <c r="I10" s="22">
        <v>4</v>
      </c>
      <c r="J10" s="23">
        <f>SUM(E10:I10)</f>
        <v>32</v>
      </c>
      <c r="K10" s="22">
        <v>8</v>
      </c>
      <c r="L10" s="22">
        <v>7</v>
      </c>
      <c r="M10" s="22">
        <v>7</v>
      </c>
      <c r="N10" s="22">
        <v>6</v>
      </c>
      <c r="O10" s="22">
        <v>3</v>
      </c>
      <c r="P10" s="23">
        <f>SUM(K10:O10)</f>
        <v>31</v>
      </c>
      <c r="Q10" s="11">
        <f>SUM(P10,J10)</f>
        <v>63</v>
      </c>
      <c r="R10" s="40" t="s">
        <v>73</v>
      </c>
    </row>
    <row r="11" spans="1:18" s="8" customFormat="1" ht="15.75">
      <c r="A11" s="9"/>
      <c r="B11" s="43" t="s">
        <v>54</v>
      </c>
      <c r="C11" s="43" t="s">
        <v>15</v>
      </c>
      <c r="D11" s="24"/>
      <c r="E11" s="25">
        <v>7</v>
      </c>
      <c r="F11" s="25">
        <v>6</v>
      </c>
      <c r="G11" s="25">
        <v>6</v>
      </c>
      <c r="H11" s="25">
        <v>5</v>
      </c>
      <c r="I11" s="25">
        <v>5</v>
      </c>
      <c r="J11" s="26">
        <f>SUM(E11:I11)</f>
        <v>29</v>
      </c>
      <c r="K11" s="25">
        <v>9</v>
      </c>
      <c r="L11" s="25">
        <v>5</v>
      </c>
      <c r="M11" s="25">
        <v>5</v>
      </c>
      <c r="N11" s="25">
        <v>4</v>
      </c>
      <c r="O11" s="25">
        <v>2</v>
      </c>
      <c r="P11" s="26">
        <f>SUM(K11:O11)</f>
        <v>25</v>
      </c>
      <c r="Q11" s="11">
        <f>SUM(P11,J11)</f>
        <v>54</v>
      </c>
      <c r="R11" s="39" t="s">
        <v>74</v>
      </c>
    </row>
    <row r="12" spans="1:18" s="8" customFormat="1" ht="15.75">
      <c r="A12" s="9"/>
      <c r="B12" s="43" t="s">
        <v>60</v>
      </c>
      <c r="C12" s="43" t="s">
        <v>15</v>
      </c>
      <c r="D12" s="24"/>
      <c r="E12" s="25">
        <v>7</v>
      </c>
      <c r="F12" s="25">
        <v>4</v>
      </c>
      <c r="G12" s="25">
        <v>3</v>
      </c>
      <c r="H12" s="25">
        <v>1</v>
      </c>
      <c r="I12" s="25">
        <v>0</v>
      </c>
      <c r="J12" s="26">
        <f>SUM(E12:I12)</f>
        <v>15</v>
      </c>
      <c r="K12" s="25">
        <v>8</v>
      </c>
      <c r="L12" s="25">
        <v>7</v>
      </c>
      <c r="M12" s="25">
        <v>6</v>
      </c>
      <c r="N12" s="25">
        <v>6</v>
      </c>
      <c r="O12" s="25">
        <v>0</v>
      </c>
      <c r="P12" s="26">
        <f>SUM(K12:O12)</f>
        <v>27</v>
      </c>
      <c r="Q12" s="11">
        <f>SUM(P12,J12)</f>
        <v>42</v>
      </c>
      <c r="R12" s="39" t="s">
        <v>75</v>
      </c>
    </row>
    <row r="13" spans="1:18" s="8" customFormat="1" ht="15.75">
      <c r="A13"/>
      <c r="B13" s="54"/>
      <c r="C13" s="54"/>
      <c r="D13" s="13"/>
      <c r="E13" s="15"/>
      <c r="F13" s="15"/>
      <c r="G13" s="15"/>
      <c r="H13" s="15"/>
      <c r="I13"/>
      <c r="J13"/>
      <c r="K13"/>
      <c r="L13"/>
      <c r="M13"/>
      <c r="N13"/>
      <c r="O13"/>
      <c r="P13"/>
      <c r="Q13"/>
      <c r="R13"/>
    </row>
    <row r="14" spans="1:18" s="8" customFormat="1" ht="15.75">
      <c r="A14"/>
      <c r="B14" s="90" t="s">
        <v>64</v>
      </c>
      <c r="C14" s="90"/>
      <c r="D14"/>
      <c r="E14" s="91" t="s">
        <v>7</v>
      </c>
      <c r="F14" s="92"/>
      <c r="G14" s="92"/>
      <c r="H14" s="92"/>
      <c r="I14" s="92"/>
      <c r="J14" s="93"/>
      <c r="K14" s="91" t="s">
        <v>8</v>
      </c>
      <c r="L14" s="92"/>
      <c r="M14" s="92"/>
      <c r="N14" s="92"/>
      <c r="O14" s="92"/>
      <c r="P14" s="93"/>
      <c r="Q14" s="19" t="s">
        <v>9</v>
      </c>
      <c r="R14" s="20" t="s">
        <v>11</v>
      </c>
    </row>
    <row r="15" spans="1:18" s="8" customFormat="1" ht="15.75">
      <c r="A15" s="9"/>
      <c r="B15" s="74" t="s">
        <v>18</v>
      </c>
      <c r="C15" s="75" t="s">
        <v>19</v>
      </c>
      <c r="D15" s="24"/>
      <c r="E15" s="22">
        <v>10</v>
      </c>
      <c r="F15" s="22">
        <v>10</v>
      </c>
      <c r="G15" s="22">
        <v>8</v>
      </c>
      <c r="H15" s="22">
        <v>7</v>
      </c>
      <c r="I15" s="22">
        <v>7</v>
      </c>
      <c r="J15" s="23">
        <f>SUM(E15:I15)</f>
        <v>42</v>
      </c>
      <c r="K15" s="22">
        <v>9</v>
      </c>
      <c r="L15" s="22">
        <v>9</v>
      </c>
      <c r="M15" s="22">
        <v>9</v>
      </c>
      <c r="N15" s="22">
        <v>9</v>
      </c>
      <c r="O15" s="22">
        <v>8</v>
      </c>
      <c r="P15" s="23">
        <f>SUM(K15:O15)</f>
        <v>44</v>
      </c>
      <c r="Q15" s="12">
        <f>SUM(P15,J15)</f>
        <v>86</v>
      </c>
      <c r="R15" s="40" t="s">
        <v>71</v>
      </c>
    </row>
    <row r="16" spans="1:18" s="8" customFormat="1" ht="15.75">
      <c r="A16" s="9"/>
      <c r="B16" s="43" t="s">
        <v>17</v>
      </c>
      <c r="C16" s="44" t="s">
        <v>15</v>
      </c>
      <c r="D16" s="24"/>
      <c r="E16" s="25">
        <v>10</v>
      </c>
      <c r="F16" s="25">
        <v>9</v>
      </c>
      <c r="G16" s="25">
        <v>9</v>
      </c>
      <c r="H16" s="25">
        <v>7</v>
      </c>
      <c r="I16" s="25">
        <v>7</v>
      </c>
      <c r="J16" s="23">
        <f>SUM(E16:I16)</f>
        <v>42</v>
      </c>
      <c r="K16" s="25">
        <v>9</v>
      </c>
      <c r="L16" s="25">
        <v>9</v>
      </c>
      <c r="M16" s="25">
        <v>8</v>
      </c>
      <c r="N16" s="25">
        <v>7</v>
      </c>
      <c r="O16" s="25">
        <v>7</v>
      </c>
      <c r="P16" s="23">
        <f>SUM(K16:O16)</f>
        <v>40</v>
      </c>
      <c r="Q16" s="11">
        <f>SUM(P16,J16)</f>
        <v>82</v>
      </c>
      <c r="R16" s="40" t="s">
        <v>72</v>
      </c>
    </row>
    <row r="17" spans="1:18" s="8" customFormat="1" ht="15.75">
      <c r="A17" s="9"/>
      <c r="B17" s="43" t="s">
        <v>16</v>
      </c>
      <c r="C17" s="43" t="s">
        <v>15</v>
      </c>
      <c r="D17" s="27"/>
      <c r="E17" s="25">
        <v>9</v>
      </c>
      <c r="F17" s="25">
        <v>8</v>
      </c>
      <c r="G17" s="25">
        <v>7</v>
      </c>
      <c r="H17" s="25">
        <v>7</v>
      </c>
      <c r="I17" s="25">
        <v>6</v>
      </c>
      <c r="J17" s="26">
        <f>SUM(E17:I17)</f>
        <v>37</v>
      </c>
      <c r="K17" s="25">
        <v>9</v>
      </c>
      <c r="L17" s="25">
        <v>9</v>
      </c>
      <c r="M17" s="25">
        <v>8</v>
      </c>
      <c r="N17" s="25">
        <v>8</v>
      </c>
      <c r="O17" s="25">
        <v>7</v>
      </c>
      <c r="P17" s="26">
        <f>SUM(K17:O17)</f>
        <v>41</v>
      </c>
      <c r="Q17" s="11">
        <f>SUM(P17,J17)</f>
        <v>78</v>
      </c>
      <c r="R17" s="40" t="s">
        <v>73</v>
      </c>
    </row>
    <row r="18" spans="1:18" s="8" customFormat="1" ht="15.75">
      <c r="A18" s="9"/>
      <c r="B18" s="43" t="s">
        <v>69</v>
      </c>
      <c r="C18" s="43" t="s">
        <v>15</v>
      </c>
      <c r="D18" s="27"/>
      <c r="E18" s="25">
        <v>9</v>
      </c>
      <c r="F18" s="25">
        <v>8</v>
      </c>
      <c r="G18" s="25">
        <v>7</v>
      </c>
      <c r="H18" s="25">
        <v>7</v>
      </c>
      <c r="I18" s="25">
        <v>7</v>
      </c>
      <c r="J18" s="26">
        <f>SUM(E18:I18)</f>
        <v>38</v>
      </c>
      <c r="K18" s="25">
        <v>9</v>
      </c>
      <c r="L18" s="25">
        <v>8</v>
      </c>
      <c r="M18" s="25">
        <v>8</v>
      </c>
      <c r="N18" s="25">
        <v>7</v>
      </c>
      <c r="O18" s="25">
        <v>7</v>
      </c>
      <c r="P18" s="26">
        <f>SUM(K18:O18)</f>
        <v>39</v>
      </c>
      <c r="Q18" s="11">
        <f>SUM(P18,J18)</f>
        <v>77</v>
      </c>
      <c r="R18" s="39" t="s">
        <v>74</v>
      </c>
    </row>
    <row r="19" spans="1:18" s="8" customFormat="1" ht="15.75">
      <c r="A19" s="9"/>
      <c r="B19" s="47" t="s">
        <v>61</v>
      </c>
      <c r="C19" s="47" t="s">
        <v>62</v>
      </c>
      <c r="D19" s="24"/>
      <c r="E19" s="25">
        <v>9</v>
      </c>
      <c r="F19" s="25">
        <v>8</v>
      </c>
      <c r="G19" s="25">
        <v>7</v>
      </c>
      <c r="H19" s="25">
        <v>6</v>
      </c>
      <c r="I19" s="25">
        <v>2</v>
      </c>
      <c r="J19" s="26">
        <f>SUM(E19:I19)</f>
        <v>32</v>
      </c>
      <c r="K19" s="25">
        <v>9</v>
      </c>
      <c r="L19" s="25">
        <v>7</v>
      </c>
      <c r="M19" s="25">
        <v>6</v>
      </c>
      <c r="N19" s="25">
        <v>6</v>
      </c>
      <c r="O19" s="25">
        <v>5</v>
      </c>
      <c r="P19" s="26">
        <f>SUM(K19:O19)</f>
        <v>33</v>
      </c>
      <c r="Q19" s="11">
        <f>SUM(P19,J19)</f>
        <v>65</v>
      </c>
      <c r="R19" s="39" t="s">
        <v>75</v>
      </c>
    </row>
    <row r="20" spans="1:22" s="54" customFormat="1" ht="15.75">
      <c r="A20" s="7"/>
      <c r="B20" s="57"/>
      <c r="C20" s="57"/>
      <c r="D20" s="13"/>
      <c r="E20" s="15"/>
      <c r="F20" s="15"/>
      <c r="G20" s="15"/>
      <c r="H20" s="15"/>
      <c r="I20" s="15"/>
      <c r="J20" s="28"/>
      <c r="K20" s="29"/>
      <c r="L20" s="29"/>
      <c r="M20" s="29"/>
      <c r="N20" s="29"/>
      <c r="O20" s="29"/>
      <c r="P20" s="28"/>
      <c r="Q20" s="28"/>
      <c r="R20" s="55"/>
      <c r="U20" s="8"/>
      <c r="V20" s="8"/>
    </row>
    <row r="21" spans="1:18" s="8" customFormat="1" ht="15.75">
      <c r="A21"/>
      <c r="B21" s="90" t="s">
        <v>34</v>
      </c>
      <c r="C21" s="90"/>
      <c r="D21"/>
      <c r="E21" s="91" t="s">
        <v>7</v>
      </c>
      <c r="F21" s="92"/>
      <c r="G21" s="92"/>
      <c r="H21" s="92"/>
      <c r="I21" s="92"/>
      <c r="J21" s="93"/>
      <c r="K21" s="91" t="s">
        <v>8</v>
      </c>
      <c r="L21" s="92"/>
      <c r="M21" s="92"/>
      <c r="N21" s="92"/>
      <c r="O21" s="92"/>
      <c r="P21" s="93"/>
      <c r="Q21" s="19" t="s">
        <v>9</v>
      </c>
      <c r="R21" s="20" t="s">
        <v>11</v>
      </c>
    </row>
    <row r="22" spans="1:18" s="8" customFormat="1" ht="15.75">
      <c r="A22" s="9"/>
      <c r="B22" s="81" t="s">
        <v>26</v>
      </c>
      <c r="C22" s="82" t="s">
        <v>25</v>
      </c>
      <c r="D22" s="24"/>
      <c r="E22" s="22">
        <v>10</v>
      </c>
      <c r="F22" s="22">
        <v>8</v>
      </c>
      <c r="G22" s="22">
        <v>8</v>
      </c>
      <c r="H22" s="22">
        <v>8</v>
      </c>
      <c r="I22" s="22">
        <v>4</v>
      </c>
      <c r="J22" s="23">
        <f>SUM(E22:I22)</f>
        <v>38</v>
      </c>
      <c r="K22" s="22">
        <v>9</v>
      </c>
      <c r="L22" s="22">
        <v>8</v>
      </c>
      <c r="M22" s="22">
        <v>8</v>
      </c>
      <c r="N22" s="22">
        <v>8</v>
      </c>
      <c r="O22" s="22">
        <v>8</v>
      </c>
      <c r="P22" s="23">
        <f>SUM(K22:O22)</f>
        <v>41</v>
      </c>
      <c r="Q22" s="12">
        <f>SUM(J22+P22)</f>
        <v>79</v>
      </c>
      <c r="R22" s="40" t="s">
        <v>71</v>
      </c>
    </row>
    <row r="23" spans="1:18" s="8" customFormat="1" ht="15.75">
      <c r="A23" s="9"/>
      <c r="B23" s="43" t="s">
        <v>20</v>
      </c>
      <c r="C23" s="44" t="s">
        <v>63</v>
      </c>
      <c r="D23" s="24"/>
      <c r="E23" s="25">
        <v>8</v>
      </c>
      <c r="F23" s="25">
        <v>8</v>
      </c>
      <c r="G23" s="25">
        <v>8</v>
      </c>
      <c r="H23" s="25">
        <v>7</v>
      </c>
      <c r="I23" s="25">
        <v>6</v>
      </c>
      <c r="J23" s="23">
        <f>SUM(E23:I23)</f>
        <v>37</v>
      </c>
      <c r="K23" s="25">
        <v>9</v>
      </c>
      <c r="L23" s="25">
        <v>9</v>
      </c>
      <c r="M23" s="25">
        <v>8</v>
      </c>
      <c r="N23" s="25">
        <v>8</v>
      </c>
      <c r="O23" s="25">
        <v>7</v>
      </c>
      <c r="P23" s="23">
        <f>SUM(K23:O23)</f>
        <v>41</v>
      </c>
      <c r="Q23" s="11">
        <f>SUM(P23,J23)</f>
        <v>78</v>
      </c>
      <c r="R23" s="40" t="s">
        <v>72</v>
      </c>
    </row>
    <row r="24" spans="1:18" s="8" customFormat="1" ht="15.75">
      <c r="A24" s="9"/>
      <c r="B24" s="43" t="s">
        <v>21</v>
      </c>
      <c r="C24" s="43" t="s">
        <v>22</v>
      </c>
      <c r="D24" s="24"/>
      <c r="E24" s="25">
        <v>9</v>
      </c>
      <c r="F24" s="25">
        <v>9</v>
      </c>
      <c r="G24" s="25">
        <v>9</v>
      </c>
      <c r="H24" s="25">
        <v>8</v>
      </c>
      <c r="I24" s="25">
        <v>3</v>
      </c>
      <c r="J24" s="23">
        <f>SUM(E24:I24)</f>
        <v>38</v>
      </c>
      <c r="K24" s="25">
        <v>9</v>
      </c>
      <c r="L24" s="25">
        <v>9</v>
      </c>
      <c r="M24" s="25">
        <v>9</v>
      </c>
      <c r="N24" s="25">
        <v>6</v>
      </c>
      <c r="O24" s="25">
        <v>4</v>
      </c>
      <c r="P24" s="23">
        <f>SUM(K24:O24)</f>
        <v>37</v>
      </c>
      <c r="Q24" s="11">
        <f>SUM(P24,J24)</f>
        <v>75</v>
      </c>
      <c r="R24" s="40" t="s">
        <v>73</v>
      </c>
    </row>
    <row r="25" spans="1:18" s="8" customFormat="1" ht="15.75">
      <c r="A25" s="9"/>
      <c r="B25" s="47" t="s">
        <v>23</v>
      </c>
      <c r="C25" s="47" t="s">
        <v>24</v>
      </c>
      <c r="D25" s="24"/>
      <c r="E25" s="25">
        <v>8</v>
      </c>
      <c r="F25" s="25">
        <v>8</v>
      </c>
      <c r="G25" s="25">
        <v>8</v>
      </c>
      <c r="H25" s="25">
        <v>8</v>
      </c>
      <c r="I25" s="25">
        <v>1</v>
      </c>
      <c r="J25" s="26">
        <f>SUM(E25:I25)</f>
        <v>33</v>
      </c>
      <c r="K25" s="25">
        <v>8</v>
      </c>
      <c r="L25" s="25">
        <v>7</v>
      </c>
      <c r="M25" s="25">
        <v>7</v>
      </c>
      <c r="N25" s="25">
        <v>5</v>
      </c>
      <c r="O25" s="25">
        <v>5</v>
      </c>
      <c r="P25" s="26">
        <f>SUM(K25:O25)</f>
        <v>32</v>
      </c>
      <c r="Q25" s="11">
        <f>SUM(J25+P25)</f>
        <v>65</v>
      </c>
      <c r="R25" s="39" t="s">
        <v>74</v>
      </c>
    </row>
    <row r="26" spans="1:18" s="8" customFormat="1" ht="15.75">
      <c r="A26" s="9"/>
      <c r="B26" s="47" t="s">
        <v>70</v>
      </c>
      <c r="C26" s="47" t="s">
        <v>19</v>
      </c>
      <c r="D26" s="24"/>
      <c r="E26" s="25">
        <v>9</v>
      </c>
      <c r="F26" s="25">
        <v>7</v>
      </c>
      <c r="G26" s="25">
        <v>7</v>
      </c>
      <c r="H26" s="25">
        <v>5</v>
      </c>
      <c r="I26" s="25">
        <v>0</v>
      </c>
      <c r="J26" s="26">
        <f>SUM(E26:I26)</f>
        <v>28</v>
      </c>
      <c r="K26" s="25">
        <v>8</v>
      </c>
      <c r="L26" s="25">
        <v>6</v>
      </c>
      <c r="M26" s="25">
        <v>6</v>
      </c>
      <c r="N26" s="25">
        <v>6</v>
      </c>
      <c r="O26" s="25">
        <v>5</v>
      </c>
      <c r="P26" s="26">
        <f>SUM(K26:O26)</f>
        <v>31</v>
      </c>
      <c r="Q26" s="11">
        <f>SUM(P26,J26)</f>
        <v>59</v>
      </c>
      <c r="R26" s="39" t="s">
        <v>75</v>
      </c>
    </row>
    <row r="27" spans="1:22" s="54" customFormat="1" ht="15.75">
      <c r="A27" s="7"/>
      <c r="B27" s="57"/>
      <c r="C27" s="57"/>
      <c r="D27" s="13"/>
      <c r="E27" s="15"/>
      <c r="F27" s="15"/>
      <c r="G27" s="15"/>
      <c r="H27" s="15"/>
      <c r="I27" s="15"/>
      <c r="J27" s="28"/>
      <c r="K27" s="29"/>
      <c r="L27" s="29"/>
      <c r="M27" s="29"/>
      <c r="N27" s="29"/>
      <c r="O27" s="29"/>
      <c r="P27" s="28"/>
      <c r="Q27" s="28"/>
      <c r="R27" s="55"/>
      <c r="U27" s="8"/>
      <c r="V27" s="8"/>
    </row>
    <row r="28" spans="1:18" s="8" customFormat="1" ht="16.5" customHeight="1">
      <c r="A28"/>
      <c r="B28" s="90" t="s">
        <v>35</v>
      </c>
      <c r="C28" s="90"/>
      <c r="D28"/>
      <c r="E28" s="91" t="s">
        <v>7</v>
      </c>
      <c r="F28" s="92"/>
      <c r="G28" s="92"/>
      <c r="H28" s="92"/>
      <c r="I28" s="92"/>
      <c r="J28" s="93"/>
      <c r="K28" s="91" t="s">
        <v>8</v>
      </c>
      <c r="L28" s="92"/>
      <c r="M28" s="92"/>
      <c r="N28" s="92"/>
      <c r="O28" s="92"/>
      <c r="P28" s="93"/>
      <c r="Q28" s="19" t="s">
        <v>9</v>
      </c>
      <c r="R28" s="20" t="s">
        <v>11</v>
      </c>
    </row>
    <row r="29" spans="1:18" s="8" customFormat="1" ht="15.75">
      <c r="A29" s="9"/>
      <c r="B29" s="74" t="s">
        <v>53</v>
      </c>
      <c r="C29" s="75" t="s">
        <v>19</v>
      </c>
      <c r="D29" s="24"/>
      <c r="E29" s="22">
        <v>9</v>
      </c>
      <c r="F29" s="22">
        <v>9</v>
      </c>
      <c r="G29" s="22">
        <v>9</v>
      </c>
      <c r="H29" s="22">
        <v>8</v>
      </c>
      <c r="I29" s="22">
        <v>7</v>
      </c>
      <c r="J29" s="23">
        <f aca="true" t="shared" si="0" ref="J29:J34">SUM(E29:I29)</f>
        <v>42</v>
      </c>
      <c r="K29" s="22">
        <v>9</v>
      </c>
      <c r="L29" s="22">
        <v>9</v>
      </c>
      <c r="M29" s="22">
        <v>8</v>
      </c>
      <c r="N29" s="22">
        <v>7</v>
      </c>
      <c r="O29" s="22">
        <v>6</v>
      </c>
      <c r="P29" s="23">
        <f aca="true" t="shared" si="1" ref="P29:P34">SUM(K29:O29)</f>
        <v>39</v>
      </c>
      <c r="Q29" s="12">
        <f>SUM(J29,P29)</f>
        <v>81</v>
      </c>
      <c r="R29" s="40" t="s">
        <v>71</v>
      </c>
    </row>
    <row r="30" spans="1:18" s="8" customFormat="1" ht="15.75">
      <c r="A30" s="9"/>
      <c r="B30" s="43" t="s">
        <v>30</v>
      </c>
      <c r="C30" s="43" t="s">
        <v>63</v>
      </c>
      <c r="D30" s="24"/>
      <c r="E30" s="25">
        <v>9</v>
      </c>
      <c r="F30" s="25">
        <v>8</v>
      </c>
      <c r="G30" s="25">
        <v>8</v>
      </c>
      <c r="H30" s="25">
        <v>7</v>
      </c>
      <c r="I30" s="25">
        <v>6</v>
      </c>
      <c r="J30" s="26">
        <f t="shared" si="0"/>
        <v>38</v>
      </c>
      <c r="K30" s="25">
        <v>9</v>
      </c>
      <c r="L30" s="25">
        <v>8</v>
      </c>
      <c r="M30" s="25">
        <v>8</v>
      </c>
      <c r="N30" s="25">
        <v>8</v>
      </c>
      <c r="O30" s="25">
        <v>8</v>
      </c>
      <c r="P30" s="26">
        <f t="shared" si="1"/>
        <v>41</v>
      </c>
      <c r="Q30" s="11">
        <f>SUM(J30+P30)</f>
        <v>79</v>
      </c>
      <c r="R30" s="40" t="s">
        <v>72</v>
      </c>
    </row>
    <row r="31" spans="1:18" s="8" customFormat="1" ht="15.75">
      <c r="A31" s="9"/>
      <c r="B31" s="43" t="s">
        <v>31</v>
      </c>
      <c r="C31" s="44" t="s">
        <v>22</v>
      </c>
      <c r="D31" s="24"/>
      <c r="E31" s="25">
        <v>9</v>
      </c>
      <c r="F31" s="25">
        <v>8</v>
      </c>
      <c r="G31" s="25">
        <v>8</v>
      </c>
      <c r="H31" s="25">
        <v>8</v>
      </c>
      <c r="I31" s="25">
        <v>6</v>
      </c>
      <c r="J31" s="26">
        <f t="shared" si="0"/>
        <v>39</v>
      </c>
      <c r="K31" s="25">
        <v>9</v>
      </c>
      <c r="L31" s="25">
        <v>9</v>
      </c>
      <c r="M31" s="25">
        <v>9</v>
      </c>
      <c r="N31" s="25">
        <v>7</v>
      </c>
      <c r="O31" s="25">
        <v>6</v>
      </c>
      <c r="P31" s="26">
        <f t="shared" si="1"/>
        <v>40</v>
      </c>
      <c r="Q31" s="11">
        <f>SUM(J31+P31)</f>
        <v>79</v>
      </c>
      <c r="R31" s="40" t="s">
        <v>73</v>
      </c>
    </row>
    <row r="32" spans="1:18" s="8" customFormat="1" ht="15.75">
      <c r="A32" s="9"/>
      <c r="B32" s="48" t="s">
        <v>29</v>
      </c>
      <c r="C32" s="45" t="s">
        <v>22</v>
      </c>
      <c r="D32" s="24"/>
      <c r="E32" s="25">
        <v>9</v>
      </c>
      <c r="F32" s="25">
        <v>8</v>
      </c>
      <c r="G32" s="25">
        <v>7</v>
      </c>
      <c r="H32" s="25">
        <v>7</v>
      </c>
      <c r="I32" s="25">
        <v>6</v>
      </c>
      <c r="J32" s="26">
        <f t="shared" si="0"/>
        <v>37</v>
      </c>
      <c r="K32" s="25">
        <v>9</v>
      </c>
      <c r="L32" s="25">
        <v>8</v>
      </c>
      <c r="M32" s="25">
        <v>8</v>
      </c>
      <c r="N32" s="25">
        <v>7</v>
      </c>
      <c r="O32" s="25">
        <v>7</v>
      </c>
      <c r="P32" s="26">
        <f t="shared" si="1"/>
        <v>39</v>
      </c>
      <c r="Q32" s="11">
        <f>SUM(J32+P32)</f>
        <v>76</v>
      </c>
      <c r="R32" s="39" t="s">
        <v>74</v>
      </c>
    </row>
    <row r="33" spans="1:18" s="8" customFormat="1" ht="15.75">
      <c r="A33" s="50"/>
      <c r="B33" s="58" t="s">
        <v>27</v>
      </c>
      <c r="C33" s="58" t="s">
        <v>28</v>
      </c>
      <c r="D33" s="51"/>
      <c r="E33" s="52">
        <v>10</v>
      </c>
      <c r="F33" s="52">
        <v>9</v>
      </c>
      <c r="G33" s="52">
        <v>9</v>
      </c>
      <c r="H33" s="52">
        <v>9</v>
      </c>
      <c r="I33" s="52">
        <v>8</v>
      </c>
      <c r="J33" s="56">
        <f t="shared" si="0"/>
        <v>45</v>
      </c>
      <c r="K33" s="52">
        <v>9</v>
      </c>
      <c r="L33" s="52">
        <v>6</v>
      </c>
      <c r="M33" s="52">
        <v>6</v>
      </c>
      <c r="N33" s="52">
        <v>5</v>
      </c>
      <c r="O33" s="52">
        <v>4</v>
      </c>
      <c r="P33" s="56">
        <f t="shared" si="1"/>
        <v>30</v>
      </c>
      <c r="Q33" s="53">
        <f>SUM(J33+P33)</f>
        <v>75</v>
      </c>
      <c r="R33" s="39" t="s">
        <v>75</v>
      </c>
    </row>
    <row r="34" spans="1:18" s="8" customFormat="1" ht="15.75">
      <c r="A34" s="9"/>
      <c r="B34" s="43" t="s">
        <v>88</v>
      </c>
      <c r="C34" s="43" t="s">
        <v>89</v>
      </c>
      <c r="D34" s="24"/>
      <c r="E34" s="25">
        <v>8</v>
      </c>
      <c r="F34" s="25">
        <v>7</v>
      </c>
      <c r="G34" s="25">
        <v>5</v>
      </c>
      <c r="H34" s="25">
        <v>4</v>
      </c>
      <c r="I34" s="25">
        <v>3</v>
      </c>
      <c r="J34" s="26">
        <f t="shared" si="0"/>
        <v>27</v>
      </c>
      <c r="K34" s="25">
        <v>9</v>
      </c>
      <c r="L34" s="25">
        <v>7</v>
      </c>
      <c r="M34" s="25">
        <v>7</v>
      </c>
      <c r="N34" s="25">
        <v>6</v>
      </c>
      <c r="O34" s="25">
        <v>4</v>
      </c>
      <c r="P34" s="26">
        <f t="shared" si="1"/>
        <v>33</v>
      </c>
      <c r="Q34" s="11">
        <f>SUM(J34+P34)</f>
        <v>60</v>
      </c>
      <c r="R34" s="39" t="s">
        <v>76</v>
      </c>
    </row>
    <row r="35" spans="1:22" s="54" customFormat="1" ht="15.75">
      <c r="A35" s="7"/>
      <c r="B35" s="59"/>
      <c r="C35" s="59"/>
      <c r="D35" s="13"/>
      <c r="E35" s="15"/>
      <c r="F35" s="15"/>
      <c r="G35" s="15"/>
      <c r="H35" s="15"/>
      <c r="I35" s="15"/>
      <c r="J35" s="28"/>
      <c r="K35" s="29"/>
      <c r="L35" s="29"/>
      <c r="M35" s="29"/>
      <c r="N35" s="29"/>
      <c r="O35" s="29"/>
      <c r="P35" s="28"/>
      <c r="Q35" s="28"/>
      <c r="R35" s="62"/>
      <c r="U35" s="8"/>
      <c r="V35" s="8"/>
    </row>
    <row r="36" spans="1:18" s="8" customFormat="1" ht="15.75">
      <c r="A36"/>
      <c r="B36" s="90" t="s">
        <v>58</v>
      </c>
      <c r="C36" s="90"/>
      <c r="D36"/>
      <c r="E36" s="91" t="s">
        <v>7</v>
      </c>
      <c r="F36" s="92"/>
      <c r="G36" s="92"/>
      <c r="H36" s="92"/>
      <c r="I36" s="92"/>
      <c r="J36" s="93"/>
      <c r="K36" s="91" t="s">
        <v>8</v>
      </c>
      <c r="L36" s="92"/>
      <c r="M36" s="92"/>
      <c r="N36" s="92"/>
      <c r="O36" s="92"/>
      <c r="P36" s="93"/>
      <c r="Q36" s="19" t="s">
        <v>9</v>
      </c>
      <c r="R36" s="20" t="s">
        <v>11</v>
      </c>
    </row>
    <row r="37" spans="1:18" s="8" customFormat="1" ht="15.75">
      <c r="A37" s="9"/>
      <c r="B37" s="43" t="s">
        <v>57</v>
      </c>
      <c r="C37" s="43" t="s">
        <v>19</v>
      </c>
      <c r="D37" s="24"/>
      <c r="E37" s="25">
        <v>9</v>
      </c>
      <c r="F37" s="25">
        <v>9</v>
      </c>
      <c r="G37" s="25">
        <v>8</v>
      </c>
      <c r="H37" s="25">
        <v>8</v>
      </c>
      <c r="I37" s="25">
        <v>8</v>
      </c>
      <c r="J37" s="26">
        <f>SUM(E37:I37)</f>
        <v>42</v>
      </c>
      <c r="K37" s="25">
        <v>9</v>
      </c>
      <c r="L37" s="25">
        <v>9</v>
      </c>
      <c r="M37" s="25">
        <v>7</v>
      </c>
      <c r="N37" s="25">
        <v>7</v>
      </c>
      <c r="O37" s="25">
        <v>5</v>
      </c>
      <c r="P37" s="26">
        <f>SUM(K37:O37)</f>
        <v>37</v>
      </c>
      <c r="Q37" s="11">
        <f>SUM(J37,P37)</f>
        <v>79</v>
      </c>
      <c r="R37" s="40" t="s">
        <v>71</v>
      </c>
    </row>
    <row r="38" spans="1:18" s="8" customFormat="1" ht="15.75">
      <c r="A38" s="9"/>
      <c r="B38" s="43" t="s">
        <v>87</v>
      </c>
      <c r="C38" s="43" t="s">
        <v>25</v>
      </c>
      <c r="D38" s="24"/>
      <c r="E38" s="25">
        <v>8</v>
      </c>
      <c r="F38" s="25">
        <v>7</v>
      </c>
      <c r="G38" s="25">
        <v>7</v>
      </c>
      <c r="H38" s="25">
        <v>7</v>
      </c>
      <c r="I38" s="25">
        <v>7</v>
      </c>
      <c r="J38" s="26">
        <f>SUM(E38:I38)</f>
        <v>36</v>
      </c>
      <c r="K38" s="25">
        <v>9</v>
      </c>
      <c r="L38" s="25">
        <v>9</v>
      </c>
      <c r="M38" s="25">
        <v>9</v>
      </c>
      <c r="N38" s="25">
        <v>7</v>
      </c>
      <c r="O38" s="25">
        <v>6</v>
      </c>
      <c r="P38" s="26">
        <f>SUM(K38:O38)</f>
        <v>40</v>
      </c>
      <c r="Q38" s="11">
        <f>SUM(J38,P38)</f>
        <v>76</v>
      </c>
      <c r="R38" s="40" t="s">
        <v>72</v>
      </c>
    </row>
    <row r="39" spans="1:18" s="8" customFormat="1" ht="15.75">
      <c r="A39" s="9"/>
      <c r="B39" s="43" t="s">
        <v>48</v>
      </c>
      <c r="C39" s="43" t="s">
        <v>63</v>
      </c>
      <c r="D39" s="24"/>
      <c r="E39" s="25">
        <v>9</v>
      </c>
      <c r="F39" s="25">
        <v>9</v>
      </c>
      <c r="G39" s="25">
        <v>8</v>
      </c>
      <c r="H39" s="25">
        <v>7</v>
      </c>
      <c r="I39" s="25">
        <v>5</v>
      </c>
      <c r="J39" s="26">
        <f>SUM(E39:I39)</f>
        <v>38</v>
      </c>
      <c r="K39" s="25">
        <v>9</v>
      </c>
      <c r="L39" s="25">
        <v>9</v>
      </c>
      <c r="M39" s="25">
        <v>8</v>
      </c>
      <c r="N39" s="25">
        <v>7</v>
      </c>
      <c r="O39" s="25">
        <v>2</v>
      </c>
      <c r="P39" s="26">
        <f>SUM(K39:O39)</f>
        <v>35</v>
      </c>
      <c r="Q39" s="11">
        <f>SUM(J39,P39)</f>
        <v>73</v>
      </c>
      <c r="R39" s="40" t="s">
        <v>73</v>
      </c>
    </row>
    <row r="40" spans="1:18" s="8" customFormat="1" ht="15.75">
      <c r="A40" s="9"/>
      <c r="B40" s="43" t="s">
        <v>97</v>
      </c>
      <c r="C40" s="43" t="s">
        <v>91</v>
      </c>
      <c r="D40" s="24"/>
      <c r="E40" s="25">
        <v>9</v>
      </c>
      <c r="F40" s="25">
        <v>8</v>
      </c>
      <c r="G40" s="25">
        <v>8</v>
      </c>
      <c r="H40" s="25">
        <v>7</v>
      </c>
      <c r="I40" s="25">
        <v>6</v>
      </c>
      <c r="J40" s="26">
        <f>SUM(E40:I40)</f>
        <v>38</v>
      </c>
      <c r="K40" s="25">
        <v>7</v>
      </c>
      <c r="L40" s="25">
        <v>7</v>
      </c>
      <c r="M40" s="25">
        <v>6</v>
      </c>
      <c r="N40" s="25">
        <v>5</v>
      </c>
      <c r="O40" s="25">
        <v>4</v>
      </c>
      <c r="P40" s="26">
        <f>SUM(K40:O40)</f>
        <v>29</v>
      </c>
      <c r="Q40" s="11">
        <f>SUM(J40,P40)</f>
        <v>67</v>
      </c>
      <c r="R40" s="39" t="s">
        <v>74</v>
      </c>
    </row>
    <row r="41" spans="21:22" ht="15">
      <c r="U41" s="8"/>
      <c r="V41" s="8"/>
    </row>
    <row r="42" spans="1:18" s="8" customFormat="1" ht="15.75">
      <c r="A42"/>
      <c r="B42" s="90" t="s">
        <v>65</v>
      </c>
      <c r="C42" s="90"/>
      <c r="D42"/>
      <c r="E42" s="91" t="s">
        <v>7</v>
      </c>
      <c r="F42" s="92"/>
      <c r="G42" s="92"/>
      <c r="H42" s="92"/>
      <c r="I42" s="92"/>
      <c r="J42" s="93"/>
      <c r="K42" s="91" t="s">
        <v>8</v>
      </c>
      <c r="L42" s="92"/>
      <c r="M42" s="92"/>
      <c r="N42" s="92"/>
      <c r="O42" s="92"/>
      <c r="P42" s="93"/>
      <c r="Q42" s="19" t="s">
        <v>9</v>
      </c>
      <c r="R42" s="20" t="s">
        <v>11</v>
      </c>
    </row>
    <row r="43" spans="1:18" s="8" customFormat="1" ht="15.75">
      <c r="A43" s="49"/>
      <c r="B43" s="70" t="s">
        <v>32</v>
      </c>
      <c r="C43" s="70" t="s">
        <v>63</v>
      </c>
      <c r="D43" s="24"/>
      <c r="E43" s="25">
        <v>9</v>
      </c>
      <c r="F43" s="25">
        <v>9</v>
      </c>
      <c r="G43" s="25">
        <v>9</v>
      </c>
      <c r="H43" s="25">
        <v>9</v>
      </c>
      <c r="I43" s="25">
        <v>8</v>
      </c>
      <c r="J43" s="73">
        <f>SUM(E43:I43)</f>
        <v>44</v>
      </c>
      <c r="K43" s="25">
        <v>9</v>
      </c>
      <c r="L43" s="25">
        <v>9</v>
      </c>
      <c r="M43" s="25">
        <v>9</v>
      </c>
      <c r="N43" s="25">
        <v>8</v>
      </c>
      <c r="O43" s="25">
        <v>7</v>
      </c>
      <c r="P43" s="26">
        <f>SUM(K43:O43)</f>
        <v>42</v>
      </c>
      <c r="Q43" s="11">
        <f>SUM(J43,P43)</f>
        <v>86</v>
      </c>
      <c r="R43" s="40" t="s">
        <v>71</v>
      </c>
    </row>
    <row r="44" spans="1:18" s="8" customFormat="1" ht="15.75">
      <c r="A44" s="49"/>
      <c r="B44" s="70" t="s">
        <v>51</v>
      </c>
      <c r="C44" s="70" t="s">
        <v>52</v>
      </c>
      <c r="D44" s="24"/>
      <c r="E44" s="25">
        <v>7</v>
      </c>
      <c r="F44" s="25">
        <v>7</v>
      </c>
      <c r="G44" s="25">
        <v>5</v>
      </c>
      <c r="H44" s="25">
        <v>4</v>
      </c>
      <c r="I44" s="25">
        <v>2</v>
      </c>
      <c r="J44" s="73">
        <f>SUM(E44:I44)</f>
        <v>25</v>
      </c>
      <c r="K44" s="25">
        <v>6</v>
      </c>
      <c r="L44" s="25">
        <v>6</v>
      </c>
      <c r="M44" s="25">
        <v>4</v>
      </c>
      <c r="N44" s="25">
        <v>3</v>
      </c>
      <c r="O44" s="25">
        <v>1</v>
      </c>
      <c r="P44" s="26">
        <f>SUM(K44:O44)</f>
        <v>20</v>
      </c>
      <c r="Q44" s="11">
        <f>SUM(J44,P44)</f>
        <v>45</v>
      </c>
      <c r="R44" s="40" t="s">
        <v>72</v>
      </c>
    </row>
    <row r="45" spans="1:22" ht="15.75">
      <c r="A45" s="49"/>
      <c r="B45" s="70" t="s">
        <v>49</v>
      </c>
      <c r="C45" s="70" t="s">
        <v>19</v>
      </c>
      <c r="D45" s="24"/>
      <c r="E45" s="25">
        <v>7</v>
      </c>
      <c r="F45" s="25">
        <v>7</v>
      </c>
      <c r="G45" s="25">
        <v>4</v>
      </c>
      <c r="H45" s="25">
        <v>3</v>
      </c>
      <c r="I45" s="25">
        <v>1</v>
      </c>
      <c r="J45" s="73">
        <f>SUM(E45:I45)</f>
        <v>22</v>
      </c>
      <c r="K45" s="25">
        <v>8</v>
      </c>
      <c r="L45" s="25">
        <v>4</v>
      </c>
      <c r="M45" s="25">
        <v>4</v>
      </c>
      <c r="N45" s="25">
        <v>1</v>
      </c>
      <c r="O45" s="25">
        <v>0</v>
      </c>
      <c r="P45" s="26">
        <f>SUM(K45:O45)</f>
        <v>17</v>
      </c>
      <c r="Q45" s="11">
        <f>SUM(J45,P45)</f>
        <v>39</v>
      </c>
      <c r="R45" s="40" t="s">
        <v>73</v>
      </c>
      <c r="U45" s="8"/>
      <c r="V45" s="8"/>
    </row>
    <row r="47" spans="1:18" s="8" customFormat="1" ht="15.75">
      <c r="A47" s="32"/>
      <c r="B47" s="33" t="s">
        <v>2</v>
      </c>
      <c r="C47" s="38"/>
      <c r="D47" s="35"/>
      <c r="E47" s="36"/>
      <c r="F47" s="36"/>
      <c r="G47" s="36"/>
      <c r="H47" s="36"/>
      <c r="I47" s="36"/>
      <c r="J47" s="37"/>
      <c r="K47" s="36"/>
      <c r="L47" s="36"/>
      <c r="M47" s="36"/>
      <c r="N47" s="36"/>
      <c r="O47" s="36"/>
      <c r="P47" s="37"/>
      <c r="Q47" s="37"/>
      <c r="R47" s="41"/>
    </row>
    <row r="48" spans="2:22" ht="15.75">
      <c r="B48" s="16" t="s">
        <v>0</v>
      </c>
      <c r="C48" s="16" t="s">
        <v>1</v>
      </c>
      <c r="U48" s="8"/>
      <c r="V48" s="8"/>
    </row>
    <row r="49" spans="1:18" s="8" customFormat="1" ht="15.75">
      <c r="A49" s="6"/>
      <c r="B49" s="64" t="s">
        <v>44</v>
      </c>
      <c r="C49" s="65"/>
      <c r="D49" s="14"/>
      <c r="E49" s="83" t="s">
        <v>7</v>
      </c>
      <c r="F49" s="84"/>
      <c r="G49" s="84"/>
      <c r="H49" s="84"/>
      <c r="I49" s="84"/>
      <c r="J49" s="19"/>
      <c r="K49" s="83" t="s">
        <v>8</v>
      </c>
      <c r="L49" s="84"/>
      <c r="M49" s="84"/>
      <c r="N49" s="84"/>
      <c r="O49" s="84"/>
      <c r="P49" s="19"/>
      <c r="Q49" s="19" t="s">
        <v>9</v>
      </c>
      <c r="R49" s="20" t="s">
        <v>11</v>
      </c>
    </row>
    <row r="50" spans="1:18" s="8" customFormat="1" ht="15.75">
      <c r="A50" s="9"/>
      <c r="B50" s="48" t="s">
        <v>38</v>
      </c>
      <c r="C50" s="45" t="s">
        <v>15</v>
      </c>
      <c r="D50" s="24"/>
      <c r="E50" s="25">
        <v>10</v>
      </c>
      <c r="F50" s="25">
        <v>8</v>
      </c>
      <c r="G50" s="25">
        <v>8</v>
      </c>
      <c r="H50" s="25">
        <v>8</v>
      </c>
      <c r="I50" s="25">
        <v>6</v>
      </c>
      <c r="J50" s="26">
        <f>SUM(E50:I50)</f>
        <v>40</v>
      </c>
      <c r="K50" s="25">
        <v>9</v>
      </c>
      <c r="L50" s="25">
        <v>8</v>
      </c>
      <c r="M50" s="25">
        <v>7</v>
      </c>
      <c r="N50" s="25">
        <v>7</v>
      </c>
      <c r="O50" s="25">
        <v>7</v>
      </c>
      <c r="P50" s="26">
        <f>SUM(K50:O50)</f>
        <v>38</v>
      </c>
      <c r="Q50" s="11">
        <f>SUM(J50,P50)</f>
        <v>78</v>
      </c>
      <c r="R50" s="40" t="s">
        <v>71</v>
      </c>
    </row>
    <row r="51" spans="1:18" s="8" customFormat="1" ht="15.75">
      <c r="A51" s="9"/>
      <c r="B51" s="47" t="s">
        <v>41</v>
      </c>
      <c r="C51" s="47" t="s">
        <v>25</v>
      </c>
      <c r="D51" s="24"/>
      <c r="E51" s="25">
        <v>9</v>
      </c>
      <c r="F51" s="25">
        <v>8</v>
      </c>
      <c r="G51" s="25">
        <v>7</v>
      </c>
      <c r="H51" s="25">
        <v>7</v>
      </c>
      <c r="I51" s="25">
        <v>6</v>
      </c>
      <c r="J51" s="26">
        <f>SUM(E51:I51)</f>
        <v>37</v>
      </c>
      <c r="K51" s="25">
        <v>9</v>
      </c>
      <c r="L51" s="25">
        <v>9</v>
      </c>
      <c r="M51" s="25">
        <v>8</v>
      </c>
      <c r="N51" s="25">
        <v>6</v>
      </c>
      <c r="O51" s="25">
        <v>5</v>
      </c>
      <c r="P51" s="26">
        <f>SUM(K51:O51)</f>
        <v>37</v>
      </c>
      <c r="Q51" s="11">
        <f>SUM(J51,P51)</f>
        <v>74</v>
      </c>
      <c r="R51" s="40" t="s">
        <v>72</v>
      </c>
    </row>
    <row r="52" spans="1:18" s="8" customFormat="1" ht="15.75">
      <c r="A52" s="9"/>
      <c r="B52" s="46" t="s">
        <v>37</v>
      </c>
      <c r="C52" s="46" t="s">
        <v>15</v>
      </c>
      <c r="D52" s="24"/>
      <c r="E52" s="25">
        <v>9</v>
      </c>
      <c r="F52" s="25">
        <v>9</v>
      </c>
      <c r="G52" s="25">
        <v>8</v>
      </c>
      <c r="H52" s="25">
        <v>6</v>
      </c>
      <c r="I52" s="25">
        <v>4</v>
      </c>
      <c r="J52" s="26">
        <f>SUM(E52:I52)</f>
        <v>36</v>
      </c>
      <c r="K52" s="25">
        <v>10</v>
      </c>
      <c r="L52" s="25">
        <v>9</v>
      </c>
      <c r="M52" s="25">
        <v>7</v>
      </c>
      <c r="N52" s="25">
        <v>6</v>
      </c>
      <c r="O52" s="25">
        <v>5</v>
      </c>
      <c r="P52" s="26">
        <f>SUM(K52:O52)</f>
        <v>37</v>
      </c>
      <c r="Q52" s="11">
        <f>SUM(J52,P52)</f>
        <v>73</v>
      </c>
      <c r="R52" s="40" t="s">
        <v>73</v>
      </c>
    </row>
    <row r="53" spans="1:18" s="8" customFormat="1" ht="15.75">
      <c r="A53" s="9"/>
      <c r="B53" s="48" t="s">
        <v>36</v>
      </c>
      <c r="C53" s="45" t="s">
        <v>15</v>
      </c>
      <c r="D53" s="24"/>
      <c r="E53" s="25">
        <v>9</v>
      </c>
      <c r="F53" s="25">
        <v>8</v>
      </c>
      <c r="G53" s="25">
        <v>7</v>
      </c>
      <c r="H53" s="25">
        <v>6</v>
      </c>
      <c r="I53" s="25">
        <v>5</v>
      </c>
      <c r="J53" s="26">
        <f>SUM(E53:I53)</f>
        <v>35</v>
      </c>
      <c r="K53" s="25">
        <v>8</v>
      </c>
      <c r="L53" s="25">
        <v>7</v>
      </c>
      <c r="M53" s="25">
        <v>7</v>
      </c>
      <c r="N53" s="25">
        <v>5</v>
      </c>
      <c r="O53" s="25">
        <v>5</v>
      </c>
      <c r="P53" s="26">
        <f>SUM(K53:O53)</f>
        <v>32</v>
      </c>
      <c r="Q53" s="11">
        <f>SUM(J53,P53)</f>
        <v>67</v>
      </c>
      <c r="R53" s="39" t="s">
        <v>74</v>
      </c>
    </row>
    <row r="54" spans="21:22" ht="15">
      <c r="U54" s="8"/>
      <c r="V54" s="8"/>
    </row>
    <row r="55" spans="1:22" s="63" customFormat="1" ht="15.75">
      <c r="A55" s="10"/>
      <c r="B55" s="66" t="s">
        <v>45</v>
      </c>
      <c r="C55" s="67"/>
      <c r="D55" s="30"/>
      <c r="E55" s="83" t="s">
        <v>7</v>
      </c>
      <c r="F55" s="84"/>
      <c r="G55" s="84"/>
      <c r="H55" s="84"/>
      <c r="I55" s="84"/>
      <c r="J55" s="19"/>
      <c r="K55" s="83" t="s">
        <v>8</v>
      </c>
      <c r="L55" s="84"/>
      <c r="M55" s="84"/>
      <c r="N55" s="84"/>
      <c r="O55" s="84"/>
      <c r="P55" s="19"/>
      <c r="Q55" s="19" t="s">
        <v>9</v>
      </c>
      <c r="R55" s="20" t="s">
        <v>11</v>
      </c>
      <c r="U55" s="8"/>
      <c r="V55" s="8"/>
    </row>
    <row r="56" spans="1:18" s="8" customFormat="1" ht="15.75">
      <c r="A56" s="9"/>
      <c r="B56" s="43" t="s">
        <v>39</v>
      </c>
      <c r="C56" s="43" t="s">
        <v>22</v>
      </c>
      <c r="D56" s="24"/>
      <c r="E56" s="25">
        <v>10</v>
      </c>
      <c r="F56" s="25">
        <v>9</v>
      </c>
      <c r="G56" s="25">
        <v>9</v>
      </c>
      <c r="H56" s="25">
        <v>8</v>
      </c>
      <c r="I56" s="25">
        <v>8</v>
      </c>
      <c r="J56" s="26">
        <f>SUM(E56:I56)</f>
        <v>44</v>
      </c>
      <c r="K56" s="25">
        <v>9</v>
      </c>
      <c r="L56" s="25">
        <v>9</v>
      </c>
      <c r="M56" s="25">
        <v>9</v>
      </c>
      <c r="N56" s="25">
        <v>9</v>
      </c>
      <c r="O56" s="25">
        <v>9</v>
      </c>
      <c r="P56" s="26">
        <f>SUM(K56:O56)</f>
        <v>45</v>
      </c>
      <c r="Q56" s="11">
        <f>SUM(J56,P56)</f>
        <v>89</v>
      </c>
      <c r="R56" s="40" t="s">
        <v>71</v>
      </c>
    </row>
    <row r="57" spans="1:18" s="8" customFormat="1" ht="15.75">
      <c r="A57" s="9"/>
      <c r="B57" s="47" t="s">
        <v>40</v>
      </c>
      <c r="C57" s="43" t="s">
        <v>63</v>
      </c>
      <c r="D57" s="24"/>
      <c r="E57" s="25">
        <v>9</v>
      </c>
      <c r="F57" s="25">
        <v>9</v>
      </c>
      <c r="G57" s="25">
        <v>8</v>
      </c>
      <c r="H57" s="25">
        <v>7</v>
      </c>
      <c r="I57" s="25">
        <v>6</v>
      </c>
      <c r="J57" s="26">
        <f>SUM(E57:I57)</f>
        <v>39</v>
      </c>
      <c r="K57" s="25">
        <v>9</v>
      </c>
      <c r="L57" s="25">
        <v>9</v>
      </c>
      <c r="M57" s="25">
        <v>8</v>
      </c>
      <c r="N57" s="25">
        <v>8</v>
      </c>
      <c r="O57" s="25">
        <v>7</v>
      </c>
      <c r="P57" s="26">
        <f>SUM(K57:O57)</f>
        <v>41</v>
      </c>
      <c r="Q57" s="11">
        <f>SUM(J57,P57)</f>
        <v>80</v>
      </c>
      <c r="R57" s="40" t="s">
        <v>72</v>
      </c>
    </row>
    <row r="58" spans="21:22" ht="15">
      <c r="U58" s="8"/>
      <c r="V58" s="8"/>
    </row>
    <row r="59" spans="1:22" s="54" customFormat="1" ht="15.75">
      <c r="A59" s="7"/>
      <c r="B59" s="68" t="s">
        <v>46</v>
      </c>
      <c r="C59" s="69"/>
      <c r="D59" s="13"/>
      <c r="E59" s="83" t="s">
        <v>7</v>
      </c>
      <c r="F59" s="84"/>
      <c r="G59" s="84"/>
      <c r="H59" s="84"/>
      <c r="I59" s="84"/>
      <c r="J59" s="19"/>
      <c r="K59" s="83" t="s">
        <v>8</v>
      </c>
      <c r="L59" s="84"/>
      <c r="M59" s="84"/>
      <c r="N59" s="84"/>
      <c r="O59" s="84"/>
      <c r="P59" s="19"/>
      <c r="Q59" s="19" t="s">
        <v>9</v>
      </c>
      <c r="R59" s="20" t="s">
        <v>11</v>
      </c>
      <c r="U59" s="8"/>
      <c r="V59" s="8"/>
    </row>
    <row r="60" spans="1:18" s="8" customFormat="1" ht="15.75">
      <c r="A60" s="9"/>
      <c r="B60" s="43" t="s">
        <v>90</v>
      </c>
      <c r="C60" s="44" t="s">
        <v>91</v>
      </c>
      <c r="D60" s="24"/>
      <c r="E60" s="22">
        <v>9</v>
      </c>
      <c r="F60" s="22">
        <v>7</v>
      </c>
      <c r="G60" s="22">
        <v>7</v>
      </c>
      <c r="H60" s="22">
        <v>7</v>
      </c>
      <c r="I60" s="22">
        <v>6</v>
      </c>
      <c r="J60" s="23">
        <f>SUM(E60:I60)</f>
        <v>36</v>
      </c>
      <c r="K60" s="22">
        <v>9</v>
      </c>
      <c r="L60" s="22">
        <v>9</v>
      </c>
      <c r="M60" s="22">
        <v>8</v>
      </c>
      <c r="N60" s="22">
        <v>7</v>
      </c>
      <c r="O60" s="22">
        <v>5</v>
      </c>
      <c r="P60" s="23">
        <f>SUM(K60:O60)</f>
        <v>38</v>
      </c>
      <c r="Q60" s="12">
        <f>SUM(J60,P60)</f>
        <v>74</v>
      </c>
      <c r="R60" s="40" t="s">
        <v>71</v>
      </c>
    </row>
    <row r="61" spans="1:18" s="8" customFormat="1" ht="15.75">
      <c r="A61" s="9"/>
      <c r="B61" s="43" t="s">
        <v>42</v>
      </c>
      <c r="C61" s="43" t="s">
        <v>63</v>
      </c>
      <c r="D61" s="24"/>
      <c r="E61" s="25">
        <v>9</v>
      </c>
      <c r="F61" s="25">
        <v>8</v>
      </c>
      <c r="G61" s="25">
        <v>8</v>
      </c>
      <c r="H61" s="25">
        <v>6</v>
      </c>
      <c r="I61" s="25">
        <v>4</v>
      </c>
      <c r="J61" s="26">
        <f>SUM(E61:I61)</f>
        <v>35</v>
      </c>
      <c r="K61" s="25">
        <v>9</v>
      </c>
      <c r="L61" s="25">
        <v>8</v>
      </c>
      <c r="M61" s="25">
        <v>8</v>
      </c>
      <c r="N61" s="25">
        <v>6</v>
      </c>
      <c r="O61" s="25">
        <v>4</v>
      </c>
      <c r="P61" s="26">
        <f>SUM(K61:O61)</f>
        <v>35</v>
      </c>
      <c r="Q61" s="11">
        <f>SUM(J61,P61)</f>
        <v>70</v>
      </c>
      <c r="R61" s="40" t="s">
        <v>72</v>
      </c>
    </row>
    <row r="62" spans="1:22" ht="15.75">
      <c r="A62" s="9"/>
      <c r="B62" s="43" t="s">
        <v>68</v>
      </c>
      <c r="C62" s="43" t="s">
        <v>63</v>
      </c>
      <c r="D62" s="24"/>
      <c r="E62" s="25">
        <v>8</v>
      </c>
      <c r="F62" s="25">
        <v>8</v>
      </c>
      <c r="G62" s="25">
        <v>8</v>
      </c>
      <c r="H62" s="25">
        <v>6</v>
      </c>
      <c r="I62" s="25">
        <v>5</v>
      </c>
      <c r="J62" s="26">
        <f>SUM(E62:I62)</f>
        <v>35</v>
      </c>
      <c r="K62" s="25">
        <v>9</v>
      </c>
      <c r="L62" s="25">
        <v>8</v>
      </c>
      <c r="M62" s="25">
        <v>6</v>
      </c>
      <c r="N62" s="25">
        <v>5</v>
      </c>
      <c r="O62" s="25">
        <v>4</v>
      </c>
      <c r="P62" s="26">
        <f>SUM(K62:O62)</f>
        <v>32</v>
      </c>
      <c r="Q62" s="11">
        <f>SUM(J62,P62)</f>
        <v>67</v>
      </c>
      <c r="R62" s="40" t="s">
        <v>73</v>
      </c>
      <c r="U62" s="8"/>
      <c r="V62" s="8"/>
    </row>
    <row r="63" spans="1:22" ht="15.75">
      <c r="A63" s="9"/>
      <c r="B63" s="70" t="s">
        <v>50</v>
      </c>
      <c r="C63" s="43" t="s">
        <v>19</v>
      </c>
      <c r="D63" s="24"/>
      <c r="E63" s="25">
        <v>8</v>
      </c>
      <c r="F63" s="25">
        <v>6</v>
      </c>
      <c r="G63" s="25">
        <v>6</v>
      </c>
      <c r="H63" s="25">
        <v>6</v>
      </c>
      <c r="I63" s="25">
        <v>3</v>
      </c>
      <c r="J63" s="26">
        <f>SUM(E63:I63)</f>
        <v>29</v>
      </c>
      <c r="K63" s="25">
        <v>8</v>
      </c>
      <c r="L63" s="25">
        <v>8</v>
      </c>
      <c r="M63" s="25">
        <v>6</v>
      </c>
      <c r="N63" s="25">
        <v>5</v>
      </c>
      <c r="O63" s="25">
        <v>1</v>
      </c>
      <c r="P63" s="26">
        <f>SUM(K63:O63)</f>
        <v>28</v>
      </c>
      <c r="Q63" s="11">
        <f>SUM(J63,P63)</f>
        <v>57</v>
      </c>
      <c r="R63" s="39" t="s">
        <v>74</v>
      </c>
      <c r="U63" s="8"/>
      <c r="V63" s="8"/>
    </row>
    <row r="64" spans="21:22" s="54" customFormat="1" ht="15">
      <c r="U64" s="8"/>
      <c r="V64" s="8"/>
    </row>
    <row r="65" spans="1:18" s="8" customFormat="1" ht="15.75">
      <c r="A65" s="7"/>
      <c r="B65" s="64" t="s">
        <v>66</v>
      </c>
      <c r="C65" s="65"/>
      <c r="D65" s="13"/>
      <c r="E65" s="83" t="s">
        <v>7</v>
      </c>
      <c r="F65" s="84"/>
      <c r="G65" s="84"/>
      <c r="H65" s="84"/>
      <c r="I65" s="84"/>
      <c r="J65" s="19"/>
      <c r="K65" s="83" t="s">
        <v>8</v>
      </c>
      <c r="L65" s="84"/>
      <c r="M65" s="84"/>
      <c r="N65" s="84"/>
      <c r="O65" s="84"/>
      <c r="P65" s="19"/>
      <c r="Q65" s="19" t="s">
        <v>9</v>
      </c>
      <c r="R65" s="20" t="s">
        <v>11</v>
      </c>
    </row>
    <row r="66" spans="1:18" s="8" customFormat="1" ht="15.75">
      <c r="A66" s="9"/>
      <c r="B66" s="43" t="s">
        <v>43</v>
      </c>
      <c r="C66" s="43" t="s">
        <v>22</v>
      </c>
      <c r="D66" s="24"/>
      <c r="E66" s="25">
        <v>10</v>
      </c>
      <c r="F66" s="25">
        <v>9</v>
      </c>
      <c r="G66" s="25">
        <v>8</v>
      </c>
      <c r="H66" s="25">
        <v>8</v>
      </c>
      <c r="I66" s="25">
        <v>8</v>
      </c>
      <c r="J66" s="26">
        <f>SUM(E66:I66)</f>
        <v>43</v>
      </c>
      <c r="K66" s="25">
        <v>9</v>
      </c>
      <c r="L66" s="25">
        <v>9</v>
      </c>
      <c r="M66" s="25">
        <v>7</v>
      </c>
      <c r="N66" s="25">
        <v>6</v>
      </c>
      <c r="O66" s="25">
        <v>5</v>
      </c>
      <c r="P66" s="26">
        <f>SUM(K66:O66)</f>
        <v>36</v>
      </c>
      <c r="Q66" s="11">
        <f>SUM(J66,P66)</f>
        <v>79</v>
      </c>
      <c r="R66" s="40" t="s">
        <v>71</v>
      </c>
    </row>
    <row r="67" spans="1:22" ht="15.75">
      <c r="A67" s="9"/>
      <c r="B67" s="43" t="s">
        <v>47</v>
      </c>
      <c r="C67" s="43" t="s">
        <v>63</v>
      </c>
      <c r="D67" s="24"/>
      <c r="E67" s="22">
        <v>5</v>
      </c>
      <c r="F67" s="22">
        <v>5</v>
      </c>
      <c r="G67" s="22">
        <v>5</v>
      </c>
      <c r="H67" s="22">
        <v>5</v>
      </c>
      <c r="I67" s="22">
        <v>3</v>
      </c>
      <c r="J67" s="23">
        <f>SUM(E67:I67)</f>
        <v>23</v>
      </c>
      <c r="K67" s="22">
        <v>7</v>
      </c>
      <c r="L67" s="22">
        <v>6</v>
      </c>
      <c r="M67" s="22">
        <v>5</v>
      </c>
      <c r="N67" s="22">
        <v>2</v>
      </c>
      <c r="O67" s="22">
        <v>2</v>
      </c>
      <c r="P67" s="23">
        <f>SUM(K67:O67)</f>
        <v>22</v>
      </c>
      <c r="Q67" s="12">
        <f>SUM(J67,P67)</f>
        <v>45</v>
      </c>
      <c r="R67" s="40" t="s">
        <v>72</v>
      </c>
      <c r="S67"/>
      <c r="U67" s="8"/>
      <c r="V67" s="8"/>
    </row>
    <row r="68" spans="17:22" ht="7.5" customHeight="1">
      <c r="Q68"/>
      <c r="R68"/>
      <c r="U68" s="8"/>
      <c r="V68" s="8"/>
    </row>
    <row r="69" spans="2:22" ht="15.75">
      <c r="B69" s="85" t="s">
        <v>3</v>
      </c>
      <c r="C69" s="85"/>
      <c r="D69" s="2"/>
      <c r="E69" s="31" t="s">
        <v>10</v>
      </c>
      <c r="U69" s="8"/>
      <c r="V69" s="8"/>
    </row>
    <row r="70" spans="2:22" ht="15.75">
      <c r="B70" s="85" t="s">
        <v>4</v>
      </c>
      <c r="C70" s="85"/>
      <c r="D70" s="2"/>
      <c r="E70" s="31" t="s">
        <v>10</v>
      </c>
      <c r="U70" s="8"/>
      <c r="V70" s="8"/>
    </row>
    <row r="71" spans="2:22" ht="15.75">
      <c r="B71" s="85" t="s">
        <v>5</v>
      </c>
      <c r="C71" s="85"/>
      <c r="D71" s="2"/>
      <c r="E71" s="31" t="s">
        <v>10</v>
      </c>
      <c r="U71" s="8"/>
      <c r="V71" s="8"/>
    </row>
    <row r="72" spans="2:22" ht="15.75">
      <c r="B72" s="85" t="s">
        <v>6</v>
      </c>
      <c r="C72" s="85"/>
      <c r="D72" s="2"/>
      <c r="E72" s="31" t="s">
        <v>106</v>
      </c>
      <c r="U72" s="8"/>
      <c r="V72" s="8"/>
    </row>
    <row r="73" spans="21:22" ht="15.75">
      <c r="U73" s="8"/>
      <c r="V73" s="8"/>
    </row>
    <row r="74" spans="21:22" ht="15.75">
      <c r="U74" s="8"/>
      <c r="V74" s="8"/>
    </row>
    <row r="75" spans="21:22" ht="15.75">
      <c r="U75" s="8"/>
      <c r="V75" s="8"/>
    </row>
    <row r="76" spans="21:22" ht="15.75">
      <c r="U76" s="8"/>
      <c r="V76" s="8"/>
    </row>
    <row r="77" spans="21:22" ht="15.75">
      <c r="U77" s="8"/>
      <c r="V77" s="8"/>
    </row>
    <row r="78" spans="21:22" ht="15.75">
      <c r="U78" s="8"/>
      <c r="V78" s="8"/>
    </row>
    <row r="79" spans="21:22" ht="15.75">
      <c r="U79" s="8"/>
      <c r="V79" s="8"/>
    </row>
  </sheetData>
  <sheetProtection/>
  <mergeCells count="21">
    <mergeCell ref="A1:R1"/>
    <mergeCell ref="A2:R2"/>
    <mergeCell ref="A3:R3"/>
    <mergeCell ref="K7:P7"/>
    <mergeCell ref="E36:J36"/>
    <mergeCell ref="K36:P36"/>
    <mergeCell ref="B7:C7"/>
    <mergeCell ref="E14:J14"/>
    <mergeCell ref="E7:J7"/>
    <mergeCell ref="B14:C14"/>
    <mergeCell ref="B21:C21"/>
    <mergeCell ref="B28:C28"/>
    <mergeCell ref="B36:C36"/>
    <mergeCell ref="B42:C42"/>
    <mergeCell ref="K14:P14"/>
    <mergeCell ref="E21:J21"/>
    <mergeCell ref="K21:P21"/>
    <mergeCell ref="E28:J28"/>
    <mergeCell ref="K28:P28"/>
    <mergeCell ref="E42:J42"/>
    <mergeCell ref="K42:P42"/>
  </mergeCells>
  <printOptions/>
  <pageMargins left="0.7480314960629921" right="0.7480314960629921" top="0.2362204724409449" bottom="0.3149606299212598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5"/>
  <sheetViews>
    <sheetView zoomScalePageLayoutView="0" workbookViewId="0" topLeftCell="A1">
      <selection activeCell="J54" sqref="J54"/>
    </sheetView>
  </sheetViews>
  <sheetFormatPr defaultColWidth="9.140625" defaultRowHeight="12.75"/>
  <cols>
    <col min="1" max="1" width="5.7109375" style="0" customWidth="1"/>
    <col min="2" max="3" width="20.7109375" style="0" customWidth="1"/>
    <col min="4" max="4" width="1.28515625" style="0" customWidth="1"/>
    <col min="5" max="16" width="5.7109375" style="0" customWidth="1"/>
    <col min="17" max="17" width="7.7109375" style="0" customWidth="1"/>
  </cols>
  <sheetData>
    <row r="1" spans="1:17" s="3" customFormat="1" ht="20.25" customHeight="1">
      <c r="A1" s="96" t="s">
        <v>13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s="4" customFormat="1" ht="23.25">
      <c r="A2" s="97" t="s">
        <v>59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 s="1" customFormat="1" ht="23.25">
      <c r="A3" s="98">
        <v>41715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</row>
    <row r="4" spans="1:18" s="8" customFormat="1" ht="15.75">
      <c r="A4" s="32"/>
      <c r="B4" s="33" t="s">
        <v>12</v>
      </c>
      <c r="C4" s="34"/>
      <c r="D4" s="35"/>
      <c r="E4" s="36"/>
      <c r="F4" s="36"/>
      <c r="G4" s="36"/>
      <c r="H4" s="36"/>
      <c r="I4" s="36"/>
      <c r="J4" s="37"/>
      <c r="K4" s="36"/>
      <c r="L4" s="36"/>
      <c r="M4" s="36"/>
      <c r="N4" s="36"/>
      <c r="O4" s="36"/>
      <c r="P4" s="37"/>
      <c r="Q4" s="37"/>
      <c r="R4" s="37"/>
    </row>
    <row r="5" spans="1:17" s="8" customFormat="1" ht="15.75">
      <c r="A5" s="7"/>
      <c r="B5" s="16" t="s">
        <v>0</v>
      </c>
      <c r="C5" s="16" t="s">
        <v>1</v>
      </c>
      <c r="D5" s="13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8" s="8" customFormat="1" ht="15.75">
      <c r="A6" s="7"/>
      <c r="B6" s="94"/>
      <c r="C6" s="95"/>
      <c r="D6" s="18"/>
      <c r="E6" s="91" t="s">
        <v>7</v>
      </c>
      <c r="F6" s="92"/>
      <c r="G6" s="92"/>
      <c r="H6" s="92"/>
      <c r="I6" s="92"/>
      <c r="J6" s="93"/>
      <c r="K6" s="91" t="s">
        <v>8</v>
      </c>
      <c r="L6" s="92"/>
      <c r="M6" s="92"/>
      <c r="N6" s="92"/>
      <c r="O6" s="92"/>
      <c r="P6" s="93"/>
      <c r="Q6" s="19" t="s">
        <v>9</v>
      </c>
      <c r="R6" s="19" t="s">
        <v>11</v>
      </c>
    </row>
    <row r="7" spans="1:18" s="8" customFormat="1" ht="15.75">
      <c r="A7" s="9" t="s">
        <v>71</v>
      </c>
      <c r="B7" s="46" t="s">
        <v>18</v>
      </c>
      <c r="C7" s="71" t="s">
        <v>19</v>
      </c>
      <c r="D7" s="21"/>
      <c r="E7" s="22">
        <v>10</v>
      </c>
      <c r="F7" s="22">
        <v>10</v>
      </c>
      <c r="G7" s="22">
        <v>8</v>
      </c>
      <c r="H7" s="22">
        <v>7</v>
      </c>
      <c r="I7" s="22">
        <v>7</v>
      </c>
      <c r="J7" s="23">
        <v>42</v>
      </c>
      <c r="K7" s="22">
        <v>9</v>
      </c>
      <c r="L7" s="22">
        <v>9</v>
      </c>
      <c r="M7" s="22">
        <v>9</v>
      </c>
      <c r="N7" s="22">
        <v>9</v>
      </c>
      <c r="O7" s="22">
        <v>8</v>
      </c>
      <c r="P7" s="23">
        <v>44</v>
      </c>
      <c r="Q7" s="11">
        <v>86</v>
      </c>
      <c r="R7" s="40" t="s">
        <v>71</v>
      </c>
    </row>
    <row r="8" spans="1:18" s="8" customFormat="1" ht="15.75">
      <c r="A8" s="9" t="s">
        <v>72</v>
      </c>
      <c r="B8" s="70" t="s">
        <v>32</v>
      </c>
      <c r="C8" s="72" t="s">
        <v>63</v>
      </c>
      <c r="D8" s="21"/>
      <c r="E8" s="22">
        <v>9</v>
      </c>
      <c r="F8" s="22">
        <v>9</v>
      </c>
      <c r="G8" s="22">
        <v>9</v>
      </c>
      <c r="H8" s="22">
        <v>9</v>
      </c>
      <c r="I8" s="22">
        <v>8</v>
      </c>
      <c r="J8" s="86">
        <v>44</v>
      </c>
      <c r="K8" s="22">
        <v>9</v>
      </c>
      <c r="L8" s="22">
        <v>9</v>
      </c>
      <c r="M8" s="22">
        <v>9</v>
      </c>
      <c r="N8" s="22">
        <v>8</v>
      </c>
      <c r="O8" s="22">
        <v>7</v>
      </c>
      <c r="P8" s="23">
        <v>42</v>
      </c>
      <c r="Q8" s="11">
        <v>86</v>
      </c>
      <c r="R8" s="40" t="s">
        <v>72</v>
      </c>
    </row>
    <row r="9" spans="1:18" s="8" customFormat="1" ht="15.75">
      <c r="A9" s="9" t="s">
        <v>73</v>
      </c>
      <c r="B9" s="43" t="s">
        <v>17</v>
      </c>
      <c r="C9" s="44" t="s">
        <v>15</v>
      </c>
      <c r="D9" s="21"/>
      <c r="E9" s="22">
        <v>10</v>
      </c>
      <c r="F9" s="22">
        <v>9</v>
      </c>
      <c r="G9" s="22">
        <v>9</v>
      </c>
      <c r="H9" s="22">
        <v>7</v>
      </c>
      <c r="I9" s="22">
        <v>7</v>
      </c>
      <c r="J9" s="23">
        <v>42</v>
      </c>
      <c r="K9" s="22">
        <v>9</v>
      </c>
      <c r="L9" s="22">
        <v>9</v>
      </c>
      <c r="M9" s="22">
        <v>8</v>
      </c>
      <c r="N9" s="22">
        <v>7</v>
      </c>
      <c r="O9" s="22">
        <v>7</v>
      </c>
      <c r="P9" s="23">
        <v>40</v>
      </c>
      <c r="Q9" s="11">
        <v>82</v>
      </c>
      <c r="R9" s="40" t="s">
        <v>73</v>
      </c>
    </row>
    <row r="10" spans="1:18" s="8" customFormat="1" ht="15.75">
      <c r="A10" s="9" t="s">
        <v>74</v>
      </c>
      <c r="B10" s="46" t="s">
        <v>53</v>
      </c>
      <c r="C10" s="46" t="s">
        <v>19</v>
      </c>
      <c r="D10" s="24"/>
      <c r="E10" s="25">
        <v>9</v>
      </c>
      <c r="F10" s="25">
        <v>9</v>
      </c>
      <c r="G10" s="25">
        <v>9</v>
      </c>
      <c r="H10" s="25">
        <v>8</v>
      </c>
      <c r="I10" s="25">
        <v>7</v>
      </c>
      <c r="J10" s="26">
        <v>42</v>
      </c>
      <c r="K10" s="25">
        <v>9</v>
      </c>
      <c r="L10" s="25">
        <v>9</v>
      </c>
      <c r="M10" s="25">
        <v>8</v>
      </c>
      <c r="N10" s="25">
        <v>7</v>
      </c>
      <c r="O10" s="25">
        <v>6</v>
      </c>
      <c r="P10" s="26">
        <v>39</v>
      </c>
      <c r="Q10" s="11">
        <v>81</v>
      </c>
      <c r="R10" s="39" t="s">
        <v>74</v>
      </c>
    </row>
    <row r="11" spans="1:18" s="8" customFormat="1" ht="15.75">
      <c r="A11" s="9" t="s">
        <v>75</v>
      </c>
      <c r="B11" s="47" t="s">
        <v>26</v>
      </c>
      <c r="C11" s="47" t="s">
        <v>25</v>
      </c>
      <c r="D11" s="24"/>
      <c r="E11" s="25">
        <v>10</v>
      </c>
      <c r="F11" s="25">
        <v>8</v>
      </c>
      <c r="G11" s="25">
        <v>8</v>
      </c>
      <c r="H11" s="25">
        <v>8</v>
      </c>
      <c r="I11" s="25">
        <v>4</v>
      </c>
      <c r="J11" s="26">
        <v>38</v>
      </c>
      <c r="K11" s="25">
        <v>9</v>
      </c>
      <c r="L11" s="25">
        <v>8</v>
      </c>
      <c r="M11" s="25">
        <v>8</v>
      </c>
      <c r="N11" s="25">
        <v>8</v>
      </c>
      <c r="O11" s="25">
        <v>8</v>
      </c>
      <c r="P11" s="26">
        <v>41</v>
      </c>
      <c r="Q11" s="11">
        <v>79</v>
      </c>
      <c r="R11" s="39" t="s">
        <v>75</v>
      </c>
    </row>
    <row r="12" spans="1:18" s="8" customFormat="1" ht="15.75">
      <c r="A12" s="9" t="s">
        <v>76</v>
      </c>
      <c r="B12" s="60" t="s">
        <v>30</v>
      </c>
      <c r="C12" s="61" t="s">
        <v>63</v>
      </c>
      <c r="D12" s="24"/>
      <c r="E12" s="22">
        <v>9</v>
      </c>
      <c r="F12" s="22">
        <v>8</v>
      </c>
      <c r="G12" s="22">
        <v>8</v>
      </c>
      <c r="H12" s="22">
        <v>7</v>
      </c>
      <c r="I12" s="22">
        <v>6</v>
      </c>
      <c r="J12" s="23">
        <v>38</v>
      </c>
      <c r="K12" s="22">
        <v>9</v>
      </c>
      <c r="L12" s="22">
        <v>8</v>
      </c>
      <c r="M12" s="22">
        <v>8</v>
      </c>
      <c r="N12" s="22">
        <v>8</v>
      </c>
      <c r="O12" s="22">
        <v>8</v>
      </c>
      <c r="P12" s="23">
        <v>41</v>
      </c>
      <c r="Q12" s="12">
        <v>79</v>
      </c>
      <c r="R12" s="39" t="s">
        <v>76</v>
      </c>
    </row>
    <row r="13" spans="1:18" s="8" customFormat="1" ht="15.75">
      <c r="A13" s="9" t="s">
        <v>77</v>
      </c>
      <c r="B13" s="43" t="s">
        <v>31</v>
      </c>
      <c r="C13" s="44" t="s">
        <v>22</v>
      </c>
      <c r="D13" s="24"/>
      <c r="E13" s="25">
        <v>9</v>
      </c>
      <c r="F13" s="25">
        <v>8</v>
      </c>
      <c r="G13" s="25">
        <v>8</v>
      </c>
      <c r="H13" s="25">
        <v>8</v>
      </c>
      <c r="I13" s="25">
        <v>6</v>
      </c>
      <c r="J13" s="23">
        <v>39</v>
      </c>
      <c r="K13" s="25">
        <v>9</v>
      </c>
      <c r="L13" s="25">
        <v>9</v>
      </c>
      <c r="M13" s="25">
        <v>9</v>
      </c>
      <c r="N13" s="25">
        <v>7</v>
      </c>
      <c r="O13" s="25">
        <v>6</v>
      </c>
      <c r="P13" s="23">
        <v>40</v>
      </c>
      <c r="Q13" s="11">
        <v>79</v>
      </c>
      <c r="R13" s="39" t="s">
        <v>77</v>
      </c>
    </row>
    <row r="14" spans="1:18" s="8" customFormat="1" ht="15.75">
      <c r="A14" s="9" t="s">
        <v>78</v>
      </c>
      <c r="B14" s="43" t="s">
        <v>57</v>
      </c>
      <c r="C14" s="43" t="s">
        <v>19</v>
      </c>
      <c r="D14" s="27"/>
      <c r="E14" s="25">
        <v>9</v>
      </c>
      <c r="F14" s="25">
        <v>9</v>
      </c>
      <c r="G14" s="25">
        <v>8</v>
      </c>
      <c r="H14" s="25">
        <v>8</v>
      </c>
      <c r="I14" s="25">
        <v>8</v>
      </c>
      <c r="J14" s="26">
        <v>42</v>
      </c>
      <c r="K14" s="25">
        <v>9</v>
      </c>
      <c r="L14" s="25">
        <v>9</v>
      </c>
      <c r="M14" s="25">
        <v>7</v>
      </c>
      <c r="N14" s="25">
        <v>7</v>
      </c>
      <c r="O14" s="25">
        <v>5</v>
      </c>
      <c r="P14" s="26">
        <v>37</v>
      </c>
      <c r="Q14" s="11">
        <v>79</v>
      </c>
      <c r="R14" s="39" t="s">
        <v>78</v>
      </c>
    </row>
    <row r="15" spans="1:18" s="8" customFormat="1" ht="15.75">
      <c r="A15" s="9" t="s">
        <v>79</v>
      </c>
      <c r="B15" s="43" t="s">
        <v>16</v>
      </c>
      <c r="C15" s="43" t="s">
        <v>15</v>
      </c>
      <c r="D15" s="27"/>
      <c r="E15" s="25">
        <v>9</v>
      </c>
      <c r="F15" s="25">
        <v>8</v>
      </c>
      <c r="G15" s="25">
        <v>7</v>
      </c>
      <c r="H15" s="25">
        <v>7</v>
      </c>
      <c r="I15" s="25">
        <v>6</v>
      </c>
      <c r="J15" s="26">
        <v>37</v>
      </c>
      <c r="K15" s="25">
        <v>9</v>
      </c>
      <c r="L15" s="25">
        <v>9</v>
      </c>
      <c r="M15" s="25">
        <v>8</v>
      </c>
      <c r="N15" s="25">
        <v>8</v>
      </c>
      <c r="O15" s="25">
        <v>7</v>
      </c>
      <c r="P15" s="26">
        <v>41</v>
      </c>
      <c r="Q15" s="11">
        <v>78</v>
      </c>
      <c r="R15" s="39" t="s">
        <v>79</v>
      </c>
    </row>
    <row r="16" spans="1:18" s="8" customFormat="1" ht="15.75">
      <c r="A16" s="9" t="s">
        <v>80</v>
      </c>
      <c r="B16" s="43" t="s">
        <v>20</v>
      </c>
      <c r="C16" s="43" t="s">
        <v>63</v>
      </c>
      <c r="D16" s="24"/>
      <c r="E16" s="25">
        <v>8</v>
      </c>
      <c r="F16" s="25">
        <v>8</v>
      </c>
      <c r="G16" s="25">
        <v>8</v>
      </c>
      <c r="H16" s="25">
        <v>7</v>
      </c>
      <c r="I16" s="25">
        <v>6</v>
      </c>
      <c r="J16" s="26">
        <v>37</v>
      </c>
      <c r="K16" s="25">
        <v>9</v>
      </c>
      <c r="L16" s="25">
        <v>9</v>
      </c>
      <c r="M16" s="25">
        <v>8</v>
      </c>
      <c r="N16" s="25">
        <v>8</v>
      </c>
      <c r="O16" s="25">
        <v>7</v>
      </c>
      <c r="P16" s="26">
        <v>41</v>
      </c>
      <c r="Q16" s="11">
        <v>78</v>
      </c>
      <c r="R16" s="39" t="s">
        <v>80</v>
      </c>
    </row>
    <row r="17" spans="1:18" s="8" customFormat="1" ht="15.75">
      <c r="A17" s="9" t="s">
        <v>81</v>
      </c>
      <c r="B17" s="60" t="s">
        <v>69</v>
      </c>
      <c r="C17" s="61" t="s">
        <v>15</v>
      </c>
      <c r="D17" s="24"/>
      <c r="E17" s="22">
        <v>9</v>
      </c>
      <c r="F17" s="22">
        <v>8</v>
      </c>
      <c r="G17" s="22">
        <v>7</v>
      </c>
      <c r="H17" s="22">
        <v>7</v>
      </c>
      <c r="I17" s="22">
        <v>7</v>
      </c>
      <c r="J17" s="23">
        <v>38</v>
      </c>
      <c r="K17" s="22">
        <v>9</v>
      </c>
      <c r="L17" s="22">
        <v>8</v>
      </c>
      <c r="M17" s="22">
        <v>8</v>
      </c>
      <c r="N17" s="22">
        <v>7</v>
      </c>
      <c r="O17" s="22">
        <v>7</v>
      </c>
      <c r="P17" s="23">
        <v>39</v>
      </c>
      <c r="Q17" s="12">
        <v>77</v>
      </c>
      <c r="R17" s="39" t="s">
        <v>81</v>
      </c>
    </row>
    <row r="18" spans="1:18" s="8" customFormat="1" ht="15.75">
      <c r="A18" s="9" t="s">
        <v>82</v>
      </c>
      <c r="B18" s="43" t="s">
        <v>87</v>
      </c>
      <c r="C18" s="44" t="s">
        <v>25</v>
      </c>
      <c r="D18" s="24"/>
      <c r="E18" s="25">
        <v>8</v>
      </c>
      <c r="F18" s="25">
        <v>7</v>
      </c>
      <c r="G18" s="25">
        <v>7</v>
      </c>
      <c r="H18" s="25">
        <v>7</v>
      </c>
      <c r="I18" s="25">
        <v>7</v>
      </c>
      <c r="J18" s="23">
        <v>36</v>
      </c>
      <c r="K18" s="25">
        <v>9</v>
      </c>
      <c r="L18" s="25">
        <v>9</v>
      </c>
      <c r="M18" s="25">
        <v>9</v>
      </c>
      <c r="N18" s="25">
        <v>7</v>
      </c>
      <c r="O18" s="25">
        <v>6</v>
      </c>
      <c r="P18" s="23">
        <v>40</v>
      </c>
      <c r="Q18" s="11">
        <v>76</v>
      </c>
      <c r="R18" s="39" t="s">
        <v>82</v>
      </c>
    </row>
    <row r="19" spans="1:18" s="8" customFormat="1" ht="15.75">
      <c r="A19" s="9" t="s">
        <v>83</v>
      </c>
      <c r="B19" s="48" t="s">
        <v>29</v>
      </c>
      <c r="C19" s="48" t="s">
        <v>22</v>
      </c>
      <c r="D19" s="24"/>
      <c r="E19" s="25">
        <v>9</v>
      </c>
      <c r="F19" s="25">
        <v>8</v>
      </c>
      <c r="G19" s="25">
        <v>7</v>
      </c>
      <c r="H19" s="25">
        <v>7</v>
      </c>
      <c r="I19" s="25">
        <v>6</v>
      </c>
      <c r="J19" s="23">
        <v>37</v>
      </c>
      <c r="K19" s="25">
        <v>9</v>
      </c>
      <c r="L19" s="25">
        <v>8</v>
      </c>
      <c r="M19" s="25">
        <v>8</v>
      </c>
      <c r="N19" s="25">
        <v>7</v>
      </c>
      <c r="O19" s="25">
        <v>7</v>
      </c>
      <c r="P19" s="23">
        <v>39</v>
      </c>
      <c r="Q19" s="11">
        <v>76</v>
      </c>
      <c r="R19" s="39" t="s">
        <v>83</v>
      </c>
    </row>
    <row r="20" spans="1:18" s="8" customFormat="1" ht="15.75">
      <c r="A20" s="9" t="s">
        <v>84</v>
      </c>
      <c r="B20" s="43" t="s">
        <v>21</v>
      </c>
      <c r="C20" s="43" t="s">
        <v>22</v>
      </c>
      <c r="D20" s="24"/>
      <c r="E20" s="25">
        <v>9</v>
      </c>
      <c r="F20" s="25">
        <v>9</v>
      </c>
      <c r="G20" s="25">
        <v>9</v>
      </c>
      <c r="H20" s="25">
        <v>8</v>
      </c>
      <c r="I20" s="25">
        <v>3</v>
      </c>
      <c r="J20" s="26">
        <v>38</v>
      </c>
      <c r="K20" s="25">
        <v>9</v>
      </c>
      <c r="L20" s="25">
        <v>9</v>
      </c>
      <c r="M20" s="25">
        <v>9</v>
      </c>
      <c r="N20" s="25">
        <v>6</v>
      </c>
      <c r="O20" s="25">
        <v>4</v>
      </c>
      <c r="P20" s="26">
        <v>37</v>
      </c>
      <c r="Q20" s="11">
        <v>75</v>
      </c>
      <c r="R20" s="39" t="s">
        <v>84</v>
      </c>
    </row>
    <row r="21" spans="1:18" s="8" customFormat="1" ht="15.75">
      <c r="A21" s="9" t="s">
        <v>85</v>
      </c>
      <c r="B21" s="46" t="s">
        <v>27</v>
      </c>
      <c r="C21" s="46" t="s">
        <v>28</v>
      </c>
      <c r="D21" s="24"/>
      <c r="E21" s="25">
        <v>10</v>
      </c>
      <c r="F21" s="25">
        <v>9</v>
      </c>
      <c r="G21" s="25">
        <v>9</v>
      </c>
      <c r="H21" s="25">
        <v>9</v>
      </c>
      <c r="I21" s="25">
        <v>8</v>
      </c>
      <c r="J21" s="26">
        <v>45</v>
      </c>
      <c r="K21" s="25">
        <v>9</v>
      </c>
      <c r="L21" s="25">
        <v>6</v>
      </c>
      <c r="M21" s="25">
        <v>6</v>
      </c>
      <c r="N21" s="25">
        <v>5</v>
      </c>
      <c r="O21" s="25">
        <v>4</v>
      </c>
      <c r="P21" s="26">
        <v>30</v>
      </c>
      <c r="Q21" s="11">
        <v>75</v>
      </c>
      <c r="R21" s="39" t="s">
        <v>85</v>
      </c>
    </row>
    <row r="22" spans="1:18" s="8" customFormat="1" ht="15.75">
      <c r="A22" s="9" t="s">
        <v>86</v>
      </c>
      <c r="B22" s="60" t="s">
        <v>48</v>
      </c>
      <c r="C22" s="61" t="s">
        <v>63</v>
      </c>
      <c r="D22" s="24"/>
      <c r="E22" s="22">
        <v>9</v>
      </c>
      <c r="F22" s="22">
        <v>9</v>
      </c>
      <c r="G22" s="22">
        <v>8</v>
      </c>
      <c r="H22" s="22">
        <v>7</v>
      </c>
      <c r="I22" s="22">
        <v>5</v>
      </c>
      <c r="J22" s="23">
        <v>38</v>
      </c>
      <c r="K22" s="22">
        <v>9</v>
      </c>
      <c r="L22" s="22">
        <v>9</v>
      </c>
      <c r="M22" s="22">
        <v>8</v>
      </c>
      <c r="N22" s="22">
        <v>7</v>
      </c>
      <c r="O22" s="22">
        <v>2</v>
      </c>
      <c r="P22" s="23">
        <v>35</v>
      </c>
      <c r="Q22" s="12">
        <v>73</v>
      </c>
      <c r="R22" s="39" t="s">
        <v>86</v>
      </c>
    </row>
    <row r="23" spans="1:18" s="8" customFormat="1" ht="15.75">
      <c r="A23" s="9" t="s">
        <v>92</v>
      </c>
      <c r="B23" s="43" t="s">
        <v>98</v>
      </c>
      <c r="C23" s="43" t="s">
        <v>91</v>
      </c>
      <c r="D23" s="24"/>
      <c r="E23" s="25">
        <v>9</v>
      </c>
      <c r="F23" s="25">
        <v>9</v>
      </c>
      <c r="G23" s="25">
        <v>8</v>
      </c>
      <c r="H23" s="25">
        <v>6</v>
      </c>
      <c r="I23" s="25">
        <v>6</v>
      </c>
      <c r="J23" s="26">
        <v>38</v>
      </c>
      <c r="K23" s="25">
        <v>7</v>
      </c>
      <c r="L23" s="25">
        <v>7</v>
      </c>
      <c r="M23" s="25">
        <v>7</v>
      </c>
      <c r="N23" s="25">
        <v>7</v>
      </c>
      <c r="O23" s="25">
        <v>6</v>
      </c>
      <c r="P23" s="26">
        <v>34</v>
      </c>
      <c r="Q23" s="11">
        <v>72</v>
      </c>
      <c r="R23" s="39" t="s">
        <v>92</v>
      </c>
    </row>
    <row r="24" spans="1:18" s="8" customFormat="1" ht="15.75">
      <c r="A24" s="9" t="s">
        <v>93</v>
      </c>
      <c r="B24" s="43" t="s">
        <v>56</v>
      </c>
      <c r="C24" s="44" t="s">
        <v>15</v>
      </c>
      <c r="D24" s="24"/>
      <c r="E24" s="25">
        <v>9</v>
      </c>
      <c r="F24" s="25">
        <v>8</v>
      </c>
      <c r="G24" s="25">
        <v>7</v>
      </c>
      <c r="H24" s="25">
        <v>6</v>
      </c>
      <c r="I24" s="25">
        <v>6</v>
      </c>
      <c r="J24" s="26">
        <v>36</v>
      </c>
      <c r="K24" s="25">
        <v>8</v>
      </c>
      <c r="L24" s="25">
        <v>8</v>
      </c>
      <c r="M24" s="25">
        <v>7</v>
      </c>
      <c r="N24" s="25">
        <v>6</v>
      </c>
      <c r="O24" s="25">
        <v>6</v>
      </c>
      <c r="P24" s="26">
        <v>35</v>
      </c>
      <c r="Q24" s="11">
        <v>71</v>
      </c>
      <c r="R24" s="39" t="s">
        <v>93</v>
      </c>
    </row>
    <row r="25" spans="1:18" s="8" customFormat="1" ht="15.75">
      <c r="A25" s="9" t="s">
        <v>94</v>
      </c>
      <c r="B25" s="43" t="s">
        <v>97</v>
      </c>
      <c r="C25" s="44" t="s">
        <v>91</v>
      </c>
      <c r="D25" s="24"/>
      <c r="E25" s="25">
        <v>9</v>
      </c>
      <c r="F25" s="25">
        <v>8</v>
      </c>
      <c r="G25" s="25">
        <v>8</v>
      </c>
      <c r="H25" s="25">
        <v>7</v>
      </c>
      <c r="I25" s="25">
        <v>6</v>
      </c>
      <c r="J25" s="26">
        <v>38</v>
      </c>
      <c r="K25" s="25">
        <v>7</v>
      </c>
      <c r="L25" s="25">
        <v>7</v>
      </c>
      <c r="M25" s="25">
        <v>6</v>
      </c>
      <c r="N25" s="25">
        <v>5</v>
      </c>
      <c r="O25" s="25">
        <v>4</v>
      </c>
      <c r="P25" s="26">
        <v>29</v>
      </c>
      <c r="Q25" s="11">
        <v>67</v>
      </c>
      <c r="R25" s="39" t="s">
        <v>94</v>
      </c>
    </row>
    <row r="26" spans="1:18" s="8" customFormat="1" ht="15.75">
      <c r="A26" s="9" t="s">
        <v>95</v>
      </c>
      <c r="B26" s="87" t="s">
        <v>61</v>
      </c>
      <c r="C26" s="87" t="s">
        <v>62</v>
      </c>
      <c r="D26" s="51"/>
      <c r="E26" s="52">
        <v>9</v>
      </c>
      <c r="F26" s="52">
        <v>8</v>
      </c>
      <c r="G26" s="52">
        <v>7</v>
      </c>
      <c r="H26" s="52">
        <v>6</v>
      </c>
      <c r="I26" s="52">
        <v>2</v>
      </c>
      <c r="J26" s="56">
        <v>32</v>
      </c>
      <c r="K26" s="52">
        <v>9</v>
      </c>
      <c r="L26" s="52">
        <v>7</v>
      </c>
      <c r="M26" s="52">
        <v>6</v>
      </c>
      <c r="N26" s="52">
        <v>6</v>
      </c>
      <c r="O26" s="52">
        <v>5</v>
      </c>
      <c r="P26" s="56">
        <v>33</v>
      </c>
      <c r="Q26" s="53">
        <v>65</v>
      </c>
      <c r="R26" s="39" t="s">
        <v>95</v>
      </c>
    </row>
    <row r="27" spans="1:18" s="8" customFormat="1" ht="15.75">
      <c r="A27" s="9" t="s">
        <v>96</v>
      </c>
      <c r="B27" s="47" t="s">
        <v>23</v>
      </c>
      <c r="C27" s="47" t="s">
        <v>24</v>
      </c>
      <c r="D27" s="24"/>
      <c r="E27" s="25">
        <v>8</v>
      </c>
      <c r="F27" s="25">
        <v>8</v>
      </c>
      <c r="G27" s="25">
        <v>8</v>
      </c>
      <c r="H27" s="25">
        <v>8</v>
      </c>
      <c r="I27" s="25">
        <v>1</v>
      </c>
      <c r="J27" s="26">
        <v>33</v>
      </c>
      <c r="K27" s="25">
        <v>8</v>
      </c>
      <c r="L27" s="25">
        <v>7</v>
      </c>
      <c r="M27" s="25">
        <v>7</v>
      </c>
      <c r="N27" s="25">
        <v>5</v>
      </c>
      <c r="O27" s="25">
        <v>5</v>
      </c>
      <c r="P27" s="26">
        <v>32</v>
      </c>
      <c r="Q27" s="11">
        <v>65</v>
      </c>
      <c r="R27" s="39" t="s">
        <v>96</v>
      </c>
    </row>
    <row r="28" spans="1:18" s="8" customFormat="1" ht="15.75">
      <c r="A28" s="9" t="s">
        <v>99</v>
      </c>
      <c r="B28" s="43" t="s">
        <v>55</v>
      </c>
      <c r="C28" s="43" t="s">
        <v>15</v>
      </c>
      <c r="D28" s="24"/>
      <c r="E28" s="25">
        <v>9</v>
      </c>
      <c r="F28" s="25">
        <v>7</v>
      </c>
      <c r="G28" s="25">
        <v>7</v>
      </c>
      <c r="H28" s="25">
        <v>5</v>
      </c>
      <c r="I28" s="25">
        <v>4</v>
      </c>
      <c r="J28" s="26">
        <v>32</v>
      </c>
      <c r="K28" s="25">
        <v>8</v>
      </c>
      <c r="L28" s="25">
        <v>7</v>
      </c>
      <c r="M28" s="25">
        <v>7</v>
      </c>
      <c r="N28" s="25">
        <v>6</v>
      </c>
      <c r="O28" s="25">
        <v>3</v>
      </c>
      <c r="P28" s="26">
        <v>31</v>
      </c>
      <c r="Q28" s="11">
        <v>63</v>
      </c>
      <c r="R28" s="39" t="s">
        <v>99</v>
      </c>
    </row>
    <row r="29" spans="1:18" s="8" customFormat="1" ht="15.75">
      <c r="A29" s="9" t="s">
        <v>100</v>
      </c>
      <c r="B29" s="43" t="s">
        <v>88</v>
      </c>
      <c r="C29" s="43" t="s">
        <v>89</v>
      </c>
      <c r="D29" s="24"/>
      <c r="E29" s="25">
        <v>8</v>
      </c>
      <c r="F29" s="25">
        <v>7</v>
      </c>
      <c r="G29" s="25">
        <v>5</v>
      </c>
      <c r="H29" s="25">
        <v>4</v>
      </c>
      <c r="I29" s="25">
        <v>3</v>
      </c>
      <c r="J29" s="26">
        <v>27</v>
      </c>
      <c r="K29" s="25">
        <v>9</v>
      </c>
      <c r="L29" s="25">
        <v>7</v>
      </c>
      <c r="M29" s="25">
        <v>7</v>
      </c>
      <c r="N29" s="25">
        <v>6</v>
      </c>
      <c r="O29" s="25">
        <v>4</v>
      </c>
      <c r="P29" s="26">
        <v>33</v>
      </c>
      <c r="Q29" s="11">
        <v>60</v>
      </c>
      <c r="R29" s="39" t="s">
        <v>100</v>
      </c>
    </row>
    <row r="30" spans="1:18" s="8" customFormat="1" ht="15.75">
      <c r="A30" s="9" t="s">
        <v>101</v>
      </c>
      <c r="B30" s="47" t="s">
        <v>70</v>
      </c>
      <c r="C30" s="47" t="s">
        <v>19</v>
      </c>
      <c r="D30" s="24"/>
      <c r="E30" s="25">
        <v>9</v>
      </c>
      <c r="F30" s="25">
        <v>7</v>
      </c>
      <c r="G30" s="25">
        <v>7</v>
      </c>
      <c r="H30" s="25">
        <v>5</v>
      </c>
      <c r="I30" s="25">
        <v>0</v>
      </c>
      <c r="J30" s="26">
        <v>28</v>
      </c>
      <c r="K30" s="25">
        <v>8</v>
      </c>
      <c r="L30" s="25">
        <v>6</v>
      </c>
      <c r="M30" s="25">
        <v>6</v>
      </c>
      <c r="N30" s="25">
        <v>6</v>
      </c>
      <c r="O30" s="25">
        <v>5</v>
      </c>
      <c r="P30" s="26">
        <v>31</v>
      </c>
      <c r="Q30" s="11">
        <v>59</v>
      </c>
      <c r="R30" s="39" t="s">
        <v>101</v>
      </c>
    </row>
    <row r="31" spans="1:18" s="8" customFormat="1" ht="15.75">
      <c r="A31" s="9" t="s">
        <v>102</v>
      </c>
      <c r="B31" s="43" t="s">
        <v>54</v>
      </c>
      <c r="C31" s="43" t="s">
        <v>15</v>
      </c>
      <c r="D31" s="24"/>
      <c r="E31" s="25">
        <v>7</v>
      </c>
      <c r="F31" s="25">
        <v>6</v>
      </c>
      <c r="G31" s="25">
        <v>6</v>
      </c>
      <c r="H31" s="25">
        <v>5</v>
      </c>
      <c r="I31" s="25">
        <v>5</v>
      </c>
      <c r="J31" s="26">
        <v>29</v>
      </c>
      <c r="K31" s="25">
        <v>9</v>
      </c>
      <c r="L31" s="25">
        <v>5</v>
      </c>
      <c r="M31" s="25">
        <v>5</v>
      </c>
      <c r="N31" s="25">
        <v>4</v>
      </c>
      <c r="O31" s="25">
        <v>2</v>
      </c>
      <c r="P31" s="26">
        <v>25</v>
      </c>
      <c r="Q31" s="11">
        <v>54</v>
      </c>
      <c r="R31" s="39" t="s">
        <v>102</v>
      </c>
    </row>
    <row r="32" spans="1:18" s="8" customFormat="1" ht="15.75">
      <c r="A32" s="9" t="s">
        <v>103</v>
      </c>
      <c r="B32" s="70" t="s">
        <v>51</v>
      </c>
      <c r="C32" s="70" t="s">
        <v>52</v>
      </c>
      <c r="D32" s="24"/>
      <c r="E32" s="25">
        <v>7</v>
      </c>
      <c r="F32" s="25">
        <v>7</v>
      </c>
      <c r="G32" s="25">
        <v>5</v>
      </c>
      <c r="H32" s="25">
        <v>4</v>
      </c>
      <c r="I32" s="25">
        <v>2</v>
      </c>
      <c r="J32" s="73">
        <f>SUM(E32:I32)</f>
        <v>25</v>
      </c>
      <c r="K32" s="25">
        <v>6</v>
      </c>
      <c r="L32" s="25">
        <v>6</v>
      </c>
      <c r="M32" s="25">
        <v>4</v>
      </c>
      <c r="N32" s="25">
        <v>3</v>
      </c>
      <c r="O32" s="25">
        <v>1</v>
      </c>
      <c r="P32" s="26">
        <f>SUM(K32:O32)</f>
        <v>20</v>
      </c>
      <c r="Q32" s="11">
        <f>SUM(J32,P32)</f>
        <v>45</v>
      </c>
      <c r="R32" s="39" t="s">
        <v>103</v>
      </c>
    </row>
    <row r="33" spans="1:18" s="8" customFormat="1" ht="15.75">
      <c r="A33" s="9" t="s">
        <v>104</v>
      </c>
      <c r="B33" s="43" t="s">
        <v>60</v>
      </c>
      <c r="C33" s="43" t="s">
        <v>15</v>
      </c>
      <c r="D33" s="24"/>
      <c r="E33" s="25">
        <v>7</v>
      </c>
      <c r="F33" s="25">
        <v>4</v>
      </c>
      <c r="G33" s="25">
        <v>3</v>
      </c>
      <c r="H33" s="25">
        <v>1</v>
      </c>
      <c r="I33" s="25">
        <v>0</v>
      </c>
      <c r="J33" s="26">
        <v>15</v>
      </c>
      <c r="K33" s="25">
        <v>8</v>
      </c>
      <c r="L33" s="25">
        <v>7</v>
      </c>
      <c r="M33" s="25">
        <v>6</v>
      </c>
      <c r="N33" s="25">
        <v>6</v>
      </c>
      <c r="O33" s="25">
        <v>0</v>
      </c>
      <c r="P33" s="26">
        <v>27</v>
      </c>
      <c r="Q33" s="11">
        <v>42</v>
      </c>
      <c r="R33" s="39" t="s">
        <v>104</v>
      </c>
    </row>
    <row r="34" spans="1:22" ht="15.75">
      <c r="A34" s="9" t="s">
        <v>105</v>
      </c>
      <c r="B34" s="70" t="s">
        <v>49</v>
      </c>
      <c r="C34" s="70" t="s">
        <v>19</v>
      </c>
      <c r="D34" s="24"/>
      <c r="E34" s="25">
        <v>7</v>
      </c>
      <c r="F34" s="25">
        <v>7</v>
      </c>
      <c r="G34" s="25">
        <v>4</v>
      </c>
      <c r="H34" s="25">
        <v>3</v>
      </c>
      <c r="I34" s="25">
        <v>1</v>
      </c>
      <c r="J34" s="73">
        <v>22</v>
      </c>
      <c r="K34" s="25">
        <v>8</v>
      </c>
      <c r="L34" s="25">
        <v>4</v>
      </c>
      <c r="M34" s="25">
        <v>4</v>
      </c>
      <c r="N34" s="25">
        <v>1</v>
      </c>
      <c r="O34" s="25">
        <v>0</v>
      </c>
      <c r="P34" s="26">
        <v>17</v>
      </c>
      <c r="Q34" s="11">
        <v>39</v>
      </c>
      <c r="R34" s="39" t="s">
        <v>105</v>
      </c>
      <c r="U34" s="8"/>
      <c r="V34" s="8"/>
    </row>
    <row r="36" spans="1:18" s="8" customFormat="1" ht="15.75">
      <c r="A36" s="32"/>
      <c r="B36" s="33" t="s">
        <v>14</v>
      </c>
      <c r="C36" s="34"/>
      <c r="D36" s="35"/>
      <c r="E36" s="36"/>
      <c r="F36" s="36"/>
      <c r="G36" s="36"/>
      <c r="H36" s="36"/>
      <c r="I36" s="36"/>
      <c r="J36" s="37"/>
      <c r="K36" s="36"/>
      <c r="L36" s="36"/>
      <c r="M36" s="36"/>
      <c r="N36" s="36"/>
      <c r="O36" s="36"/>
      <c r="P36" s="37"/>
      <c r="Q36" s="37"/>
      <c r="R36" s="37"/>
    </row>
    <row r="37" spans="1:17" s="8" customFormat="1" ht="15.75">
      <c r="A37" s="7"/>
      <c r="B37" s="16" t="s">
        <v>0</v>
      </c>
      <c r="C37" s="16" t="s">
        <v>1</v>
      </c>
      <c r="D37" s="13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 spans="1:18" s="8" customFormat="1" ht="15.75">
      <c r="A38" s="7"/>
      <c r="B38" s="94"/>
      <c r="C38" s="95"/>
      <c r="D38" s="18"/>
      <c r="E38" s="91" t="s">
        <v>7</v>
      </c>
      <c r="F38" s="92"/>
      <c r="G38" s="92"/>
      <c r="H38" s="92"/>
      <c r="I38" s="92"/>
      <c r="J38" s="93"/>
      <c r="K38" s="91" t="s">
        <v>8</v>
      </c>
      <c r="L38" s="92"/>
      <c r="M38" s="92"/>
      <c r="N38" s="92"/>
      <c r="O38" s="92"/>
      <c r="P38" s="93"/>
      <c r="Q38" s="19" t="s">
        <v>9</v>
      </c>
      <c r="R38" s="19" t="s">
        <v>11</v>
      </c>
    </row>
    <row r="39" spans="1:18" s="8" customFormat="1" ht="15.75">
      <c r="A39" s="9" t="s">
        <v>71</v>
      </c>
      <c r="B39" s="43" t="s">
        <v>39</v>
      </c>
      <c r="C39" s="44" t="s">
        <v>22</v>
      </c>
      <c r="D39" s="24"/>
      <c r="E39" s="25">
        <v>10</v>
      </c>
      <c r="F39" s="25">
        <v>9</v>
      </c>
      <c r="G39" s="25">
        <v>9</v>
      </c>
      <c r="H39" s="25">
        <v>8</v>
      </c>
      <c r="I39" s="25">
        <v>8</v>
      </c>
      <c r="J39" s="26">
        <v>44</v>
      </c>
      <c r="K39" s="25">
        <v>9</v>
      </c>
      <c r="L39" s="25">
        <v>9</v>
      </c>
      <c r="M39" s="25">
        <v>9</v>
      </c>
      <c r="N39" s="25">
        <v>9</v>
      </c>
      <c r="O39" s="25">
        <v>9</v>
      </c>
      <c r="P39" s="26">
        <v>45</v>
      </c>
      <c r="Q39" s="11">
        <v>89</v>
      </c>
      <c r="R39" s="40" t="s">
        <v>71</v>
      </c>
    </row>
    <row r="40" spans="1:18" s="8" customFormat="1" ht="15.75">
      <c r="A40" s="9" t="s">
        <v>72</v>
      </c>
      <c r="B40" s="47" t="s">
        <v>40</v>
      </c>
      <c r="C40" s="43" t="s">
        <v>63</v>
      </c>
      <c r="D40" s="24"/>
      <c r="E40" s="25">
        <v>9</v>
      </c>
      <c r="F40" s="25">
        <v>9</v>
      </c>
      <c r="G40" s="25">
        <v>8</v>
      </c>
      <c r="H40" s="25">
        <v>7</v>
      </c>
      <c r="I40" s="25">
        <v>6</v>
      </c>
      <c r="J40" s="26">
        <v>39</v>
      </c>
      <c r="K40" s="25">
        <v>9</v>
      </c>
      <c r="L40" s="25">
        <v>9</v>
      </c>
      <c r="M40" s="25">
        <v>8</v>
      </c>
      <c r="N40" s="25">
        <v>8</v>
      </c>
      <c r="O40" s="25">
        <v>7</v>
      </c>
      <c r="P40" s="26">
        <v>41</v>
      </c>
      <c r="Q40" s="11">
        <v>80</v>
      </c>
      <c r="R40" s="40" t="s">
        <v>72</v>
      </c>
    </row>
    <row r="41" spans="1:18" s="8" customFormat="1" ht="15.75">
      <c r="A41" s="9" t="s">
        <v>73</v>
      </c>
      <c r="B41" s="43" t="s">
        <v>43</v>
      </c>
      <c r="C41" s="43" t="s">
        <v>22</v>
      </c>
      <c r="D41" s="24"/>
      <c r="E41" s="25">
        <v>10</v>
      </c>
      <c r="F41" s="25">
        <v>9</v>
      </c>
      <c r="G41" s="25">
        <v>8</v>
      </c>
      <c r="H41" s="25">
        <v>8</v>
      </c>
      <c r="I41" s="25">
        <v>8</v>
      </c>
      <c r="J41" s="26">
        <v>43</v>
      </c>
      <c r="K41" s="25">
        <v>9</v>
      </c>
      <c r="L41" s="25">
        <v>9</v>
      </c>
      <c r="M41" s="25">
        <v>7</v>
      </c>
      <c r="N41" s="25">
        <v>6</v>
      </c>
      <c r="O41" s="25">
        <v>5</v>
      </c>
      <c r="P41" s="26">
        <v>36</v>
      </c>
      <c r="Q41" s="11">
        <v>79</v>
      </c>
      <c r="R41" s="40" t="s">
        <v>73</v>
      </c>
    </row>
    <row r="42" spans="1:18" s="8" customFormat="1" ht="15.75">
      <c r="A42" s="9" t="s">
        <v>74</v>
      </c>
      <c r="B42" s="48" t="s">
        <v>38</v>
      </c>
      <c r="C42" s="45" t="s">
        <v>15</v>
      </c>
      <c r="D42" s="24"/>
      <c r="E42" s="25">
        <v>10</v>
      </c>
      <c r="F42" s="25">
        <v>8</v>
      </c>
      <c r="G42" s="25">
        <v>8</v>
      </c>
      <c r="H42" s="25">
        <v>8</v>
      </c>
      <c r="I42" s="25">
        <v>6</v>
      </c>
      <c r="J42" s="26">
        <v>40</v>
      </c>
      <c r="K42" s="25">
        <v>9</v>
      </c>
      <c r="L42" s="25">
        <v>8</v>
      </c>
      <c r="M42" s="25">
        <v>7</v>
      </c>
      <c r="N42" s="25">
        <v>7</v>
      </c>
      <c r="O42" s="25">
        <v>7</v>
      </c>
      <c r="P42" s="26">
        <v>38</v>
      </c>
      <c r="Q42" s="11">
        <v>78</v>
      </c>
      <c r="R42" s="39" t="s">
        <v>74</v>
      </c>
    </row>
    <row r="43" spans="1:18" s="8" customFormat="1" ht="15.75">
      <c r="A43" s="9" t="s">
        <v>75</v>
      </c>
      <c r="B43" s="43" t="s">
        <v>90</v>
      </c>
      <c r="C43" s="43" t="s">
        <v>91</v>
      </c>
      <c r="D43" s="24"/>
      <c r="E43" s="25">
        <v>9</v>
      </c>
      <c r="F43" s="25">
        <v>7</v>
      </c>
      <c r="G43" s="25">
        <v>7</v>
      </c>
      <c r="H43" s="25">
        <v>7</v>
      </c>
      <c r="I43" s="25">
        <v>6</v>
      </c>
      <c r="J43" s="26">
        <v>36</v>
      </c>
      <c r="K43" s="25">
        <v>9</v>
      </c>
      <c r="L43" s="25">
        <v>9</v>
      </c>
      <c r="M43" s="25">
        <v>8</v>
      </c>
      <c r="N43" s="25">
        <v>7</v>
      </c>
      <c r="O43" s="25">
        <v>5</v>
      </c>
      <c r="P43" s="26">
        <v>38</v>
      </c>
      <c r="Q43" s="11">
        <v>74</v>
      </c>
      <c r="R43" s="39" t="s">
        <v>75</v>
      </c>
    </row>
    <row r="44" spans="1:18" s="8" customFormat="1" ht="15.75">
      <c r="A44" s="9" t="s">
        <v>76</v>
      </c>
      <c r="B44" s="47" t="s">
        <v>41</v>
      </c>
      <c r="C44" s="47" t="s">
        <v>25</v>
      </c>
      <c r="D44" s="24"/>
      <c r="E44" s="25">
        <v>9</v>
      </c>
      <c r="F44" s="25">
        <v>8</v>
      </c>
      <c r="G44" s="25">
        <v>7</v>
      </c>
      <c r="H44" s="25">
        <v>7</v>
      </c>
      <c r="I44" s="25">
        <v>6</v>
      </c>
      <c r="J44" s="26">
        <v>37</v>
      </c>
      <c r="K44" s="25">
        <v>9</v>
      </c>
      <c r="L44" s="25">
        <v>9</v>
      </c>
      <c r="M44" s="25">
        <v>8</v>
      </c>
      <c r="N44" s="25">
        <v>6</v>
      </c>
      <c r="O44" s="25">
        <v>5</v>
      </c>
      <c r="P44" s="26">
        <v>37</v>
      </c>
      <c r="Q44" s="11">
        <v>74</v>
      </c>
      <c r="R44" s="39" t="s">
        <v>76</v>
      </c>
    </row>
    <row r="45" spans="1:18" s="8" customFormat="1" ht="15.75">
      <c r="A45" s="9" t="s">
        <v>77</v>
      </c>
      <c r="B45" s="46" t="s">
        <v>37</v>
      </c>
      <c r="C45" s="71" t="s">
        <v>15</v>
      </c>
      <c r="D45" s="24"/>
      <c r="E45" s="22">
        <v>9</v>
      </c>
      <c r="F45" s="22">
        <v>9</v>
      </c>
      <c r="G45" s="22">
        <v>8</v>
      </c>
      <c r="H45" s="22">
        <v>6</v>
      </c>
      <c r="I45" s="22">
        <v>4</v>
      </c>
      <c r="J45" s="23">
        <v>36</v>
      </c>
      <c r="K45" s="22">
        <v>10</v>
      </c>
      <c r="L45" s="22">
        <v>9</v>
      </c>
      <c r="M45" s="22">
        <v>7</v>
      </c>
      <c r="N45" s="22">
        <v>6</v>
      </c>
      <c r="O45" s="22">
        <v>5</v>
      </c>
      <c r="P45" s="23">
        <v>37</v>
      </c>
      <c r="Q45" s="12">
        <v>73</v>
      </c>
      <c r="R45" s="39" t="s">
        <v>77</v>
      </c>
    </row>
    <row r="46" spans="1:18" s="8" customFormat="1" ht="15.75">
      <c r="A46" s="9" t="s">
        <v>78</v>
      </c>
      <c r="B46" s="43" t="s">
        <v>42</v>
      </c>
      <c r="C46" s="43" t="s">
        <v>63</v>
      </c>
      <c r="D46" s="24"/>
      <c r="E46" s="25">
        <v>9</v>
      </c>
      <c r="F46" s="25">
        <v>8</v>
      </c>
      <c r="G46" s="25">
        <v>8</v>
      </c>
      <c r="H46" s="25">
        <v>6</v>
      </c>
      <c r="I46" s="25">
        <v>4</v>
      </c>
      <c r="J46" s="26">
        <v>35</v>
      </c>
      <c r="K46" s="25">
        <v>9</v>
      </c>
      <c r="L46" s="25">
        <v>8</v>
      </c>
      <c r="M46" s="25">
        <v>8</v>
      </c>
      <c r="N46" s="25">
        <v>6</v>
      </c>
      <c r="O46" s="25">
        <v>4</v>
      </c>
      <c r="P46" s="26">
        <v>35</v>
      </c>
      <c r="Q46" s="11">
        <v>70</v>
      </c>
      <c r="R46" s="39" t="s">
        <v>78</v>
      </c>
    </row>
    <row r="47" spans="1:22" ht="15.75">
      <c r="A47" s="9" t="s">
        <v>79</v>
      </c>
      <c r="B47" s="43" t="s">
        <v>68</v>
      </c>
      <c r="C47" s="43" t="s">
        <v>25</v>
      </c>
      <c r="D47" s="24"/>
      <c r="E47" s="25">
        <v>8</v>
      </c>
      <c r="F47" s="25">
        <v>8</v>
      </c>
      <c r="G47" s="25">
        <v>8</v>
      </c>
      <c r="H47" s="25">
        <v>6</v>
      </c>
      <c r="I47" s="25">
        <v>5</v>
      </c>
      <c r="J47" s="26">
        <v>35</v>
      </c>
      <c r="K47" s="25">
        <v>9</v>
      </c>
      <c r="L47" s="25">
        <v>8</v>
      </c>
      <c r="M47" s="25">
        <v>6</v>
      </c>
      <c r="N47" s="25">
        <v>5</v>
      </c>
      <c r="O47" s="25">
        <v>4</v>
      </c>
      <c r="P47" s="26">
        <v>32</v>
      </c>
      <c r="Q47" s="11">
        <v>67</v>
      </c>
      <c r="R47" s="39" t="s">
        <v>79</v>
      </c>
      <c r="U47" s="8"/>
      <c r="V47" s="8"/>
    </row>
    <row r="48" spans="1:22" ht="15.75">
      <c r="A48" s="9" t="s">
        <v>80</v>
      </c>
      <c r="B48" s="48" t="s">
        <v>36</v>
      </c>
      <c r="C48" s="48" t="s">
        <v>15</v>
      </c>
      <c r="D48" s="24"/>
      <c r="E48" s="25">
        <v>9</v>
      </c>
      <c r="F48" s="25">
        <v>8</v>
      </c>
      <c r="G48" s="25">
        <v>7</v>
      </c>
      <c r="H48" s="25">
        <v>6</v>
      </c>
      <c r="I48" s="25">
        <v>5</v>
      </c>
      <c r="J48" s="26">
        <v>35</v>
      </c>
      <c r="K48" s="25">
        <v>8</v>
      </c>
      <c r="L48" s="25">
        <v>7</v>
      </c>
      <c r="M48" s="25">
        <v>7</v>
      </c>
      <c r="N48" s="25">
        <v>5</v>
      </c>
      <c r="O48" s="25">
        <v>5</v>
      </c>
      <c r="P48" s="26">
        <v>32</v>
      </c>
      <c r="Q48" s="11">
        <v>67</v>
      </c>
      <c r="R48" s="39" t="s">
        <v>80</v>
      </c>
      <c r="U48" s="8"/>
      <c r="V48" s="8"/>
    </row>
    <row r="49" spans="1:18" s="8" customFormat="1" ht="15.75">
      <c r="A49" s="9" t="s">
        <v>81</v>
      </c>
      <c r="B49" s="70" t="s">
        <v>50</v>
      </c>
      <c r="C49" s="43" t="s">
        <v>19</v>
      </c>
      <c r="D49" s="24"/>
      <c r="E49" s="25">
        <v>8</v>
      </c>
      <c r="F49" s="25">
        <v>6</v>
      </c>
      <c r="G49" s="25">
        <v>6</v>
      </c>
      <c r="H49" s="25">
        <v>6</v>
      </c>
      <c r="I49" s="25">
        <v>3</v>
      </c>
      <c r="J49" s="26">
        <v>29</v>
      </c>
      <c r="K49" s="25">
        <v>8</v>
      </c>
      <c r="L49" s="25">
        <v>8</v>
      </c>
      <c r="M49" s="25">
        <v>6</v>
      </c>
      <c r="N49" s="25">
        <v>5</v>
      </c>
      <c r="O49" s="25">
        <v>1</v>
      </c>
      <c r="P49" s="26">
        <v>28</v>
      </c>
      <c r="Q49" s="11">
        <v>57</v>
      </c>
      <c r="R49" s="39" t="s">
        <v>81</v>
      </c>
    </row>
    <row r="50" spans="1:22" s="2" customFormat="1" ht="15.75">
      <c r="A50" s="9" t="s">
        <v>82</v>
      </c>
      <c r="B50" s="43" t="s">
        <v>47</v>
      </c>
      <c r="C50" s="43" t="s">
        <v>63</v>
      </c>
      <c r="D50" s="24"/>
      <c r="E50" s="22">
        <v>5</v>
      </c>
      <c r="F50" s="22">
        <v>5</v>
      </c>
      <c r="G50" s="22">
        <v>5</v>
      </c>
      <c r="H50" s="22">
        <v>5</v>
      </c>
      <c r="I50" s="22">
        <v>3</v>
      </c>
      <c r="J50" s="23">
        <v>23</v>
      </c>
      <c r="K50" s="22">
        <v>7</v>
      </c>
      <c r="L50" s="22">
        <v>6</v>
      </c>
      <c r="M50" s="22">
        <v>5</v>
      </c>
      <c r="N50" s="22">
        <v>2</v>
      </c>
      <c r="O50" s="22">
        <v>2</v>
      </c>
      <c r="P50" s="23">
        <v>22</v>
      </c>
      <c r="Q50" s="12">
        <v>45</v>
      </c>
      <c r="R50" s="39" t="s">
        <v>82</v>
      </c>
      <c r="S50"/>
      <c r="U50" s="8"/>
      <c r="V50" s="8"/>
    </row>
    <row r="52" spans="2:5" ht="15.75">
      <c r="B52" s="99" t="s">
        <v>3</v>
      </c>
      <c r="C52" s="99"/>
      <c r="D52" s="2"/>
      <c r="E52" s="31" t="s">
        <v>10</v>
      </c>
    </row>
    <row r="53" spans="2:5" ht="15.75">
      <c r="B53" s="99" t="s">
        <v>4</v>
      </c>
      <c r="C53" s="99"/>
      <c r="D53" s="2"/>
      <c r="E53" s="31" t="s">
        <v>10</v>
      </c>
    </row>
    <row r="54" spans="2:5" ht="15.75">
      <c r="B54" s="99" t="s">
        <v>5</v>
      </c>
      <c r="C54" s="99"/>
      <c r="D54" s="2"/>
      <c r="E54" s="31" t="s">
        <v>10</v>
      </c>
    </row>
    <row r="55" spans="2:5" ht="15.75">
      <c r="B55" s="99" t="s">
        <v>6</v>
      </c>
      <c r="C55" s="99"/>
      <c r="D55" s="2"/>
      <c r="E55" s="31" t="s">
        <v>67</v>
      </c>
    </row>
  </sheetData>
  <sheetProtection/>
  <mergeCells count="13">
    <mergeCell ref="B52:C52"/>
    <mergeCell ref="B53:C53"/>
    <mergeCell ref="B54:C54"/>
    <mergeCell ref="B55:C55"/>
    <mergeCell ref="B38:C38"/>
    <mergeCell ref="E38:J38"/>
    <mergeCell ref="K38:P38"/>
    <mergeCell ref="A1:Q1"/>
    <mergeCell ref="A2:Q2"/>
    <mergeCell ref="A3:Q3"/>
    <mergeCell ref="B6:C6"/>
    <mergeCell ref="E6:J6"/>
    <mergeCell ref="K6:P6"/>
  </mergeCells>
  <printOptions/>
  <pageMargins left="0.4330708661417323" right="0.4330708661417323" top="0.29" bottom="0.37" header="0.2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15" sqref="C15"/>
    </sheetView>
  </sheetViews>
  <sheetFormatPr defaultColWidth="9.140625" defaultRowHeight="30" customHeight="1"/>
  <cols>
    <col min="1" max="1" width="40.7109375" style="76" customWidth="1"/>
    <col min="2" max="2" width="3.7109375" style="76" customWidth="1"/>
    <col min="3" max="3" width="40.7109375" style="76" customWidth="1"/>
    <col min="4" max="16384" width="9.140625" style="76" customWidth="1"/>
  </cols>
  <sheetData>
    <row r="1" spans="1:3" ht="34.5" customHeight="1">
      <c r="A1" s="78" t="s">
        <v>18</v>
      </c>
      <c r="C1" s="77" t="s">
        <v>39</v>
      </c>
    </row>
    <row r="2" spans="1:3" ht="34.5" customHeight="1">
      <c r="A2" s="77" t="s">
        <v>32</v>
      </c>
      <c r="C2" s="79" t="s">
        <v>40</v>
      </c>
    </row>
    <row r="3" spans="1:3" ht="34.5" customHeight="1">
      <c r="A3" s="77" t="s">
        <v>17</v>
      </c>
      <c r="C3" s="77" t="s">
        <v>43</v>
      </c>
    </row>
    <row r="4" spans="1:3" ht="34.5" customHeight="1">
      <c r="A4" s="78" t="s">
        <v>53</v>
      </c>
      <c r="C4" s="80" t="s">
        <v>38</v>
      </c>
    </row>
    <row r="5" spans="1:3" ht="34.5" customHeight="1">
      <c r="A5" s="79" t="s">
        <v>26</v>
      </c>
      <c r="C5" s="77" t="s">
        <v>90</v>
      </c>
    </row>
    <row r="6" spans="1:3" ht="34.5" customHeight="1">
      <c r="A6" s="88" t="s">
        <v>30</v>
      </c>
      <c r="C6" s="79" t="s">
        <v>41</v>
      </c>
    </row>
    <row r="7" spans="1:3" ht="34.5" customHeight="1">
      <c r="A7" s="77" t="s">
        <v>31</v>
      </c>
      <c r="C7" s="78" t="s">
        <v>37</v>
      </c>
    </row>
    <row r="8" spans="1:3" ht="34.5" customHeight="1">
      <c r="A8" s="77" t="s">
        <v>57</v>
      </c>
      <c r="C8" s="77" t="s">
        <v>42</v>
      </c>
    </row>
    <row r="9" spans="1:3" ht="34.5" customHeight="1">
      <c r="A9" s="77" t="s">
        <v>16</v>
      </c>
      <c r="C9" s="77" t="s">
        <v>68</v>
      </c>
    </row>
    <row r="10" spans="1:3" ht="34.5" customHeight="1">
      <c r="A10" s="77" t="s">
        <v>20</v>
      </c>
      <c r="C10" s="80" t="s">
        <v>36</v>
      </c>
    </row>
    <row r="11" spans="1:3" ht="34.5" customHeight="1">
      <c r="A11" s="88" t="s">
        <v>69</v>
      </c>
      <c r="C11" s="77" t="s">
        <v>50</v>
      </c>
    </row>
    <row r="12" spans="1:3" ht="34.5" customHeight="1">
      <c r="A12" s="77" t="s">
        <v>87</v>
      </c>
      <c r="C12" s="77" t="s">
        <v>47</v>
      </c>
    </row>
    <row r="13" spans="1:3" ht="34.5" customHeight="1">
      <c r="A13" s="80" t="s">
        <v>29</v>
      </c>
      <c r="C13" s="89" t="s">
        <v>61</v>
      </c>
    </row>
    <row r="14" spans="1:3" ht="34.5" customHeight="1">
      <c r="A14" s="77" t="s">
        <v>21</v>
      </c>
      <c r="C14" s="79" t="s">
        <v>23</v>
      </c>
    </row>
    <row r="15" spans="1:3" ht="34.5" customHeight="1">
      <c r="A15" s="78" t="s">
        <v>27</v>
      </c>
      <c r="C15" s="77" t="s">
        <v>55</v>
      </c>
    </row>
    <row r="16" spans="1:3" ht="34.5" customHeight="1">
      <c r="A16" s="88" t="s">
        <v>48</v>
      </c>
      <c r="C16" s="77" t="s">
        <v>88</v>
      </c>
    </row>
    <row r="17" spans="1:3" ht="34.5" customHeight="1">
      <c r="A17" s="77" t="s">
        <v>98</v>
      </c>
      <c r="C17" s="79" t="s">
        <v>70</v>
      </c>
    </row>
    <row r="18" spans="1:3" ht="34.5" customHeight="1">
      <c r="A18" s="77" t="s">
        <v>56</v>
      </c>
      <c r="C18" s="77" t="s">
        <v>54</v>
      </c>
    </row>
    <row r="19" spans="1:3" ht="34.5" customHeight="1">
      <c r="A19" s="77" t="s">
        <v>97</v>
      </c>
      <c r="C19" s="77" t="s">
        <v>51</v>
      </c>
    </row>
    <row r="20" spans="1:3" ht="34.5" customHeight="1">
      <c r="A20" s="77" t="s">
        <v>49</v>
      </c>
      <c r="C20" s="77" t="s">
        <v>60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</cp:lastModifiedBy>
  <cp:lastPrinted>2014-03-17T09:23:05Z</cp:lastPrinted>
  <dcterms:created xsi:type="dcterms:W3CDTF">1997-01-31T12:20:41Z</dcterms:created>
  <dcterms:modified xsi:type="dcterms:W3CDTF">2014-03-18T11:49:20Z</dcterms:modified>
  <cp:category/>
  <cp:version/>
  <cp:contentType/>
  <cp:contentStatus/>
</cp:coreProperties>
</file>