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Kategorije" sheetId="1" r:id="rId1"/>
    <sheet name="Absolutno" sheetId="2" r:id="rId2"/>
  </sheets>
  <definedNames/>
  <calcPr fullCalcOnLoad="1"/>
</workbook>
</file>

<file path=xl/sharedStrings.xml><?xml version="1.0" encoding="utf-8"?>
<sst xmlns="http://schemas.openxmlformats.org/spreadsheetml/2006/main" count="197" uniqueCount="75">
  <si>
    <t>DRUŠTVO</t>
  </si>
  <si>
    <t>VODJA  TEKMOVANJA</t>
  </si>
  <si>
    <t>VODJA  STRELIŠČA</t>
  </si>
  <si>
    <t>IZRAČUN  TARČ</t>
  </si>
  <si>
    <t>RAČUNALNIŠKA  OBDELAVA</t>
  </si>
  <si>
    <t>UZAR  DRAGO</t>
  </si>
  <si>
    <t>ROMŠAK   JOŽE</t>
  </si>
  <si>
    <t>I.   Tarča</t>
  </si>
  <si>
    <t>II.   Tarča</t>
  </si>
  <si>
    <t>Skupaj</t>
  </si>
  <si>
    <t>Matjaž Meglič</t>
  </si>
  <si>
    <t>Mesto</t>
  </si>
  <si>
    <t>STRELJANJE Z ZRAČNO PUŠKO</t>
  </si>
  <si>
    <t>MEGLIČ  VINKO</t>
  </si>
  <si>
    <t>DRAGIČEVIČ  MIČO</t>
  </si>
  <si>
    <t>TRŽIČ</t>
  </si>
  <si>
    <t>DU  TRŽIČ</t>
  </si>
  <si>
    <t>KLEMENC  BLAŽ</t>
  </si>
  <si>
    <t>ŠD  LOM</t>
  </si>
  <si>
    <t>SOKLIČ   BOŠTJAN</t>
  </si>
  <si>
    <t>DOLČIČ  MILENA</t>
  </si>
  <si>
    <t>ŠMITEK  MARTINA</t>
  </si>
  <si>
    <t>GOLMAJER  IRENA</t>
  </si>
  <si>
    <t>SAJOVIC  BORUT</t>
  </si>
  <si>
    <t>STRELJANJE  Z  ZRAČNO  PUŠKO</t>
  </si>
  <si>
    <t>MOŠKI  -  PUŠKA</t>
  </si>
  <si>
    <t>SAJOVIC  PAVEL</t>
  </si>
  <si>
    <t>POGAČNIK  PAVEL</t>
  </si>
  <si>
    <t>OBČINA  TRŽIČ</t>
  </si>
  <si>
    <t>ŽENSKE  -  PUŠKA</t>
  </si>
  <si>
    <t>Informacije  o  tekmovanju:</t>
  </si>
  <si>
    <t>PRIIMEK   IME</t>
  </si>
  <si>
    <t>NEŽA MEGLIČ</t>
  </si>
  <si>
    <t>Kategorija  moški  veterani</t>
  </si>
  <si>
    <t>Kategorija  moški  starejši  veterani</t>
  </si>
  <si>
    <t>ŠD  Podljubelj</t>
  </si>
  <si>
    <t>ŠD Podljubelj</t>
  </si>
  <si>
    <t xml:space="preserve">OB OBČINSKEM  PRAZNIKU  </t>
  </si>
  <si>
    <t>FISTER PATRICK</t>
  </si>
  <si>
    <t>ŠD RADOVLJICA</t>
  </si>
  <si>
    <t>BOHINC ŽAN</t>
  </si>
  <si>
    <t>ŠD LOM</t>
  </si>
  <si>
    <t>FISTER POLONA</t>
  </si>
  <si>
    <t>MRAK IGOR</t>
  </si>
  <si>
    <t>MODRI DIRKAČ</t>
  </si>
  <si>
    <t>MEGLIČ JOŽEFA</t>
  </si>
  <si>
    <t>LEGAT ROTAR ŽAN</t>
  </si>
  <si>
    <t>GREGORČIČ VENČESLAV</t>
  </si>
  <si>
    <t>DU TRŽIČ</t>
  </si>
  <si>
    <t>NAD 70</t>
  </si>
  <si>
    <t>NAD 50</t>
  </si>
  <si>
    <t>LEGAT NIKO st.</t>
  </si>
  <si>
    <t>LEGAT NIKO ml.</t>
  </si>
  <si>
    <t>MEGLIČ MARKO</t>
  </si>
  <si>
    <t>GRDIČ ZDENE</t>
  </si>
  <si>
    <t>ŠKUFCA TONE</t>
  </si>
  <si>
    <t>Kategorija  moški  mlajši  veterani</t>
  </si>
  <si>
    <t>MEGLIČ DARKO</t>
  </si>
  <si>
    <t>Kategorija  moški  starejši  člani</t>
  </si>
  <si>
    <t>Kategorija  moški  člani</t>
  </si>
  <si>
    <t>Kategorija  veteranke</t>
  </si>
  <si>
    <t>Kategorija  ženske  starejše članice</t>
  </si>
  <si>
    <t>Kategorija  ženske  članice</t>
  </si>
  <si>
    <t>Anton Meglič</t>
  </si>
  <si>
    <t>Anton Meglič/Matjaž Meglič</t>
  </si>
  <si>
    <t>NEMEC BOŠTJAN</t>
  </si>
  <si>
    <t>OGRIS EMIL</t>
  </si>
  <si>
    <t>60-69</t>
  </si>
  <si>
    <t>50-59</t>
  </si>
  <si>
    <t>20-49</t>
  </si>
  <si>
    <t>30-49</t>
  </si>
  <si>
    <t>DO 29</t>
  </si>
  <si>
    <t>DO 19</t>
  </si>
  <si>
    <t>ŽENSKE  -  PUŠKA    apsolutno</t>
  </si>
  <si>
    <t>OB OBČINSKEM  PRAZNIKU  12. DECEMBER 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</si>
</sst>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F800]dddd\,\ mmmm\ dd\,\ yyyy"/>
    <numFmt numFmtId="173" formatCode="[$-424]d\.\ mmmm\ yyyy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8"/>
      <color indexed="10"/>
      <name val="Calibri"/>
      <family val="2"/>
    </font>
    <font>
      <sz val="18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60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20" borderId="8" applyNumberFormat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8" applyNumberFormat="0" applyAlignment="0" applyProtection="0"/>
    <xf numFmtId="0" fontId="55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9" fillId="0" borderId="0" xfId="0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4" fillId="0" borderId="13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 applyProtection="1">
      <alignment/>
      <protection/>
    </xf>
    <xf numFmtId="0" fontId="4" fillId="36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89"/>
  <sheetViews>
    <sheetView tabSelected="1" zoomScalePageLayoutView="0" workbookViewId="0" topLeftCell="A1">
      <selection activeCell="T17" sqref="T17"/>
    </sheetView>
  </sheetViews>
  <sheetFormatPr defaultColWidth="9.140625" defaultRowHeight="12.75"/>
  <cols>
    <col min="1" max="1" width="8.00390625" style="66" customWidth="1"/>
    <col min="2" max="2" width="26.140625" style="18" customWidth="1"/>
    <col min="3" max="3" width="20.7109375" style="18" customWidth="1"/>
    <col min="4" max="4" width="1.28515625" style="18" customWidth="1"/>
    <col min="5" max="16" width="4.7109375" style="18" customWidth="1"/>
    <col min="17" max="17" width="7.7109375" style="18" customWidth="1"/>
    <col min="18" max="18" width="9.140625" style="33" customWidth="1"/>
    <col min="19" max="16384" width="9.140625" style="2" customWidth="1"/>
  </cols>
  <sheetData>
    <row r="1" spans="1:18" s="3" customFormat="1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s="4" customFormat="1" ht="23.25">
      <c r="A2" s="77" t="s">
        <v>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s="1" customFormat="1" ht="23.25">
      <c r="A3" s="78">
        <v>41981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8" customFormat="1" ht="15.75">
      <c r="A5" s="40"/>
      <c r="B5" s="41" t="s">
        <v>25</v>
      </c>
      <c r="C5" s="42"/>
      <c r="D5" s="43"/>
      <c r="E5" s="44"/>
      <c r="F5" s="44"/>
      <c r="G5" s="44"/>
      <c r="H5" s="44"/>
      <c r="I5" s="44"/>
      <c r="J5" s="45"/>
      <c r="K5" s="44"/>
      <c r="L5" s="44"/>
      <c r="M5" s="44"/>
      <c r="N5" s="44"/>
      <c r="O5" s="44"/>
      <c r="P5" s="45"/>
      <c r="Q5" s="45"/>
      <c r="R5" s="46"/>
    </row>
    <row r="6" spans="1:18" s="8" customFormat="1" ht="15.75">
      <c r="A6" s="62"/>
      <c r="B6" s="16" t="s">
        <v>31</v>
      </c>
      <c r="C6" s="16" t="s">
        <v>0</v>
      </c>
      <c r="D6" s="11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33"/>
    </row>
    <row r="7" spans="1:18" s="8" customFormat="1" ht="15.75">
      <c r="A7" s="62" t="s">
        <v>49</v>
      </c>
      <c r="B7" s="71" t="s">
        <v>34</v>
      </c>
      <c r="C7" s="72"/>
      <c r="D7" s="18"/>
      <c r="E7" s="73" t="s">
        <v>7</v>
      </c>
      <c r="F7" s="74"/>
      <c r="G7" s="74"/>
      <c r="H7" s="74"/>
      <c r="I7" s="74"/>
      <c r="J7" s="75"/>
      <c r="K7" s="73" t="s">
        <v>8</v>
      </c>
      <c r="L7" s="74"/>
      <c r="M7" s="74"/>
      <c r="N7" s="74"/>
      <c r="O7" s="74"/>
      <c r="P7" s="75"/>
      <c r="Q7" s="19" t="s">
        <v>9</v>
      </c>
      <c r="R7" s="20" t="s">
        <v>11</v>
      </c>
    </row>
    <row r="8" spans="1:18" s="8" customFormat="1" ht="15.75">
      <c r="A8" s="63"/>
      <c r="B8" s="21" t="s">
        <v>5</v>
      </c>
      <c r="C8" s="21" t="s">
        <v>16</v>
      </c>
      <c r="D8" s="22"/>
      <c r="E8" s="58">
        <v>9</v>
      </c>
      <c r="F8" s="58">
        <v>8</v>
      </c>
      <c r="G8" s="58">
        <v>8</v>
      </c>
      <c r="H8" s="58">
        <v>8</v>
      </c>
      <c r="I8" s="58">
        <v>6</v>
      </c>
      <c r="J8" s="24">
        <f>SUM(E8:I8)</f>
        <v>39</v>
      </c>
      <c r="K8" s="23">
        <v>9</v>
      </c>
      <c r="L8" s="23">
        <v>9</v>
      </c>
      <c r="M8" s="23">
        <v>6</v>
      </c>
      <c r="N8" s="23">
        <v>6</v>
      </c>
      <c r="O8" s="23">
        <v>3</v>
      </c>
      <c r="P8" s="24">
        <f>SUM(K8:O8)</f>
        <v>33</v>
      </c>
      <c r="Q8" s="10">
        <f>SUM(P8,J8)</f>
        <v>72</v>
      </c>
      <c r="R8" s="32">
        <v>1</v>
      </c>
    </row>
    <row r="9" spans="1:18" s="8" customFormat="1" ht="15.75">
      <c r="A9" s="63"/>
      <c r="B9" s="21" t="s">
        <v>51</v>
      </c>
      <c r="C9" s="21" t="s">
        <v>44</v>
      </c>
      <c r="D9" s="22"/>
      <c r="E9" s="58">
        <v>9</v>
      </c>
      <c r="F9" s="58">
        <v>8</v>
      </c>
      <c r="G9" s="58">
        <v>7</v>
      </c>
      <c r="H9" s="58">
        <v>7</v>
      </c>
      <c r="I9" s="58">
        <v>7</v>
      </c>
      <c r="J9" s="24">
        <f>SUM(E9:I9)</f>
        <v>38</v>
      </c>
      <c r="K9" s="23">
        <v>9</v>
      </c>
      <c r="L9" s="23">
        <v>8</v>
      </c>
      <c r="M9" s="23">
        <v>7</v>
      </c>
      <c r="N9" s="23">
        <v>5</v>
      </c>
      <c r="O9" s="23">
        <v>4</v>
      </c>
      <c r="P9" s="24">
        <f>SUM(K9:O9)</f>
        <v>33</v>
      </c>
      <c r="Q9" s="10">
        <f>SUM(P9,J9)</f>
        <v>71</v>
      </c>
      <c r="R9" s="32">
        <v>2</v>
      </c>
    </row>
    <row r="10" spans="1:18" s="8" customFormat="1" ht="15.75">
      <c r="A10" s="63"/>
      <c r="B10" s="21" t="s">
        <v>13</v>
      </c>
      <c r="C10" s="21" t="s">
        <v>16</v>
      </c>
      <c r="D10" s="22"/>
      <c r="E10" s="23">
        <v>9</v>
      </c>
      <c r="F10" s="23">
        <v>8</v>
      </c>
      <c r="G10" s="23">
        <v>7</v>
      </c>
      <c r="H10" s="23">
        <v>6</v>
      </c>
      <c r="I10" s="23">
        <v>3</v>
      </c>
      <c r="J10" s="24">
        <f>SUM(E10:I10)</f>
        <v>33</v>
      </c>
      <c r="K10" s="23">
        <v>7</v>
      </c>
      <c r="L10" s="23">
        <v>6</v>
      </c>
      <c r="M10" s="23">
        <v>6</v>
      </c>
      <c r="N10" s="23">
        <v>5</v>
      </c>
      <c r="O10" s="23">
        <v>3</v>
      </c>
      <c r="P10" s="24">
        <f>SUM(K10:O10)</f>
        <v>27</v>
      </c>
      <c r="Q10" s="10">
        <f>SUM(P10,J10)</f>
        <v>60</v>
      </c>
      <c r="R10" s="32">
        <v>3</v>
      </c>
    </row>
    <row r="11" spans="1:18" s="8" customFormat="1" ht="15.75">
      <c r="A11" s="63"/>
      <c r="B11" s="21" t="s">
        <v>26</v>
      </c>
      <c r="C11" s="21" t="s">
        <v>16</v>
      </c>
      <c r="D11" s="22"/>
      <c r="E11" s="23">
        <v>8</v>
      </c>
      <c r="F11" s="23">
        <v>5</v>
      </c>
      <c r="G11" s="23">
        <v>2</v>
      </c>
      <c r="H11" s="23">
        <v>2</v>
      </c>
      <c r="I11" s="23">
        <v>0</v>
      </c>
      <c r="J11" s="24">
        <f>SUM(E11:I11)</f>
        <v>17</v>
      </c>
      <c r="K11" s="23">
        <v>8</v>
      </c>
      <c r="L11" s="23">
        <v>6</v>
      </c>
      <c r="M11" s="23">
        <v>5</v>
      </c>
      <c r="N11" s="23">
        <v>4</v>
      </c>
      <c r="O11" s="23">
        <v>4</v>
      </c>
      <c r="P11" s="24">
        <f>SUM(K11:O11)</f>
        <v>27</v>
      </c>
      <c r="Q11" s="10">
        <f>SUM(P11,J11)</f>
        <v>44</v>
      </c>
      <c r="R11" s="32">
        <v>4</v>
      </c>
    </row>
    <row r="12" spans="1:18" s="8" customFormat="1" ht="15.75">
      <c r="A12" s="62"/>
      <c r="B12" s="15"/>
      <c r="C12" s="15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33"/>
    </row>
    <row r="13" spans="1:18" s="8" customFormat="1" ht="15.75">
      <c r="A13" s="64" t="s">
        <v>67</v>
      </c>
      <c r="B13" s="71" t="s">
        <v>33</v>
      </c>
      <c r="C13" s="72"/>
      <c r="D13" s="18"/>
      <c r="E13" s="73" t="s">
        <v>7</v>
      </c>
      <c r="F13" s="74"/>
      <c r="G13" s="74"/>
      <c r="H13" s="74"/>
      <c r="I13" s="74"/>
      <c r="J13" s="75"/>
      <c r="K13" s="73" t="s">
        <v>8</v>
      </c>
      <c r="L13" s="74"/>
      <c r="M13" s="74"/>
      <c r="N13" s="74"/>
      <c r="O13" s="74"/>
      <c r="P13" s="75"/>
      <c r="Q13" s="19" t="s">
        <v>9</v>
      </c>
      <c r="R13" s="20" t="s">
        <v>11</v>
      </c>
    </row>
    <row r="14" spans="1:18" s="8" customFormat="1" ht="15.75">
      <c r="A14" s="63"/>
      <c r="B14" s="21" t="s">
        <v>6</v>
      </c>
      <c r="C14" s="21" t="s">
        <v>35</v>
      </c>
      <c r="D14" s="25"/>
      <c r="E14" s="26">
        <v>9</v>
      </c>
      <c r="F14" s="26">
        <v>9</v>
      </c>
      <c r="G14" s="26">
        <v>9</v>
      </c>
      <c r="H14" s="26">
        <v>8</v>
      </c>
      <c r="I14" s="26">
        <v>5</v>
      </c>
      <c r="J14" s="24">
        <f aca="true" t="shared" si="0" ref="J14:J19">SUM(E14:I14)</f>
        <v>40</v>
      </c>
      <c r="K14" s="26">
        <v>10</v>
      </c>
      <c r="L14" s="26">
        <v>10</v>
      </c>
      <c r="M14" s="26">
        <v>8</v>
      </c>
      <c r="N14" s="26">
        <v>8</v>
      </c>
      <c r="O14" s="26">
        <v>8</v>
      </c>
      <c r="P14" s="24">
        <f aca="true" t="shared" si="1" ref="P14:P19">SUM(K14:O14)</f>
        <v>44</v>
      </c>
      <c r="Q14" s="10">
        <f aca="true" t="shared" si="2" ref="Q14:Q19">SUM(P14,J14)</f>
        <v>84</v>
      </c>
      <c r="R14" s="32">
        <v>1</v>
      </c>
    </row>
    <row r="15" spans="1:18" s="8" customFormat="1" ht="15.75">
      <c r="A15" s="63"/>
      <c r="B15" s="21" t="s">
        <v>17</v>
      </c>
      <c r="C15" s="21" t="s">
        <v>16</v>
      </c>
      <c r="D15" s="25"/>
      <c r="E15" s="26">
        <v>10</v>
      </c>
      <c r="F15" s="26">
        <v>9</v>
      </c>
      <c r="G15" s="26">
        <v>8</v>
      </c>
      <c r="H15" s="26">
        <v>8</v>
      </c>
      <c r="I15" s="26">
        <v>7</v>
      </c>
      <c r="J15" s="24">
        <f t="shared" si="0"/>
        <v>42</v>
      </c>
      <c r="K15" s="26">
        <v>9</v>
      </c>
      <c r="L15" s="26">
        <v>9</v>
      </c>
      <c r="M15" s="26">
        <v>8</v>
      </c>
      <c r="N15" s="26">
        <v>8</v>
      </c>
      <c r="O15" s="26">
        <v>7</v>
      </c>
      <c r="P15" s="24">
        <f t="shared" si="1"/>
        <v>41</v>
      </c>
      <c r="Q15" s="10">
        <f t="shared" si="2"/>
        <v>83</v>
      </c>
      <c r="R15" s="32">
        <v>2</v>
      </c>
    </row>
    <row r="16" spans="1:18" s="8" customFormat="1" ht="15.75">
      <c r="A16" s="63"/>
      <c r="B16" s="21" t="s">
        <v>27</v>
      </c>
      <c r="C16" s="21" t="s">
        <v>16</v>
      </c>
      <c r="D16" s="25"/>
      <c r="E16" s="26">
        <v>10</v>
      </c>
      <c r="F16" s="26">
        <v>9</v>
      </c>
      <c r="G16" s="26">
        <v>8</v>
      </c>
      <c r="H16" s="26">
        <v>6</v>
      </c>
      <c r="I16" s="26">
        <v>6</v>
      </c>
      <c r="J16" s="24">
        <f t="shared" si="0"/>
        <v>39</v>
      </c>
      <c r="K16" s="23">
        <v>9</v>
      </c>
      <c r="L16" s="23">
        <v>9</v>
      </c>
      <c r="M16" s="23">
        <v>9</v>
      </c>
      <c r="N16" s="23">
        <v>9</v>
      </c>
      <c r="O16" s="23">
        <v>6</v>
      </c>
      <c r="P16" s="24">
        <f t="shared" si="1"/>
        <v>42</v>
      </c>
      <c r="Q16" s="10">
        <f t="shared" si="2"/>
        <v>81</v>
      </c>
      <c r="R16" s="32">
        <v>3</v>
      </c>
    </row>
    <row r="17" spans="1:18" s="8" customFormat="1" ht="15.75">
      <c r="A17" s="63"/>
      <c r="B17" s="21" t="s">
        <v>66</v>
      </c>
      <c r="C17" s="21" t="s">
        <v>15</v>
      </c>
      <c r="D17" s="25"/>
      <c r="E17" s="9">
        <v>9</v>
      </c>
      <c r="F17" s="9">
        <v>7</v>
      </c>
      <c r="G17" s="9">
        <v>6</v>
      </c>
      <c r="H17" s="9">
        <v>5</v>
      </c>
      <c r="I17" s="9">
        <v>5</v>
      </c>
      <c r="J17" s="24">
        <f t="shared" si="0"/>
        <v>32</v>
      </c>
      <c r="K17" s="26">
        <v>10</v>
      </c>
      <c r="L17" s="26">
        <v>9</v>
      </c>
      <c r="M17" s="26">
        <v>9</v>
      </c>
      <c r="N17" s="26">
        <v>8</v>
      </c>
      <c r="O17" s="26">
        <v>6</v>
      </c>
      <c r="P17" s="24">
        <f t="shared" si="1"/>
        <v>42</v>
      </c>
      <c r="Q17" s="10">
        <f t="shared" si="2"/>
        <v>74</v>
      </c>
      <c r="R17" s="32">
        <v>4</v>
      </c>
    </row>
    <row r="18" spans="1:18" s="8" customFormat="1" ht="15.75">
      <c r="A18" s="63"/>
      <c r="B18" s="21" t="s">
        <v>55</v>
      </c>
      <c r="C18" s="21" t="s">
        <v>15</v>
      </c>
      <c r="D18" s="25"/>
      <c r="E18" s="26">
        <v>10</v>
      </c>
      <c r="F18" s="26">
        <v>8</v>
      </c>
      <c r="G18" s="26">
        <v>7</v>
      </c>
      <c r="H18" s="26">
        <v>6</v>
      </c>
      <c r="I18" s="26">
        <v>4</v>
      </c>
      <c r="J18" s="24">
        <f t="shared" si="0"/>
        <v>35</v>
      </c>
      <c r="K18" s="26">
        <v>9</v>
      </c>
      <c r="L18" s="26">
        <v>7</v>
      </c>
      <c r="M18" s="26">
        <v>7</v>
      </c>
      <c r="N18" s="26">
        <v>3</v>
      </c>
      <c r="O18" s="26">
        <v>2</v>
      </c>
      <c r="P18" s="24">
        <f t="shared" si="1"/>
        <v>28</v>
      </c>
      <c r="Q18" s="10">
        <f t="shared" si="2"/>
        <v>63</v>
      </c>
      <c r="R18" s="32">
        <v>5</v>
      </c>
    </row>
    <row r="19" spans="1:18" s="8" customFormat="1" ht="15.75">
      <c r="A19" s="63"/>
      <c r="B19" s="21" t="s">
        <v>47</v>
      </c>
      <c r="C19" s="21" t="s">
        <v>48</v>
      </c>
      <c r="D19" s="25"/>
      <c r="E19" s="26">
        <v>9</v>
      </c>
      <c r="F19" s="26">
        <v>7</v>
      </c>
      <c r="G19" s="26">
        <v>7</v>
      </c>
      <c r="H19" s="26">
        <v>6</v>
      </c>
      <c r="I19" s="26">
        <v>0</v>
      </c>
      <c r="J19" s="24">
        <f t="shared" si="0"/>
        <v>29</v>
      </c>
      <c r="K19" s="26">
        <v>6</v>
      </c>
      <c r="L19" s="26">
        <v>6</v>
      </c>
      <c r="M19" s="26">
        <v>6</v>
      </c>
      <c r="N19" s="26">
        <v>5</v>
      </c>
      <c r="O19" s="26">
        <v>4</v>
      </c>
      <c r="P19" s="24">
        <f t="shared" si="1"/>
        <v>27</v>
      </c>
      <c r="Q19" s="10">
        <f t="shared" si="2"/>
        <v>56</v>
      </c>
      <c r="R19" s="32">
        <v>6</v>
      </c>
    </row>
    <row r="20" s="8" customFormat="1" ht="15">
      <c r="A20" s="62"/>
    </row>
    <row r="21" spans="1:18" s="8" customFormat="1" ht="15.75">
      <c r="A21" s="64" t="s">
        <v>68</v>
      </c>
      <c r="B21" s="71" t="s">
        <v>56</v>
      </c>
      <c r="C21" s="72"/>
      <c r="D21" s="28"/>
      <c r="E21" s="73" t="s">
        <v>7</v>
      </c>
      <c r="F21" s="74"/>
      <c r="G21" s="74"/>
      <c r="H21" s="74"/>
      <c r="I21" s="74"/>
      <c r="J21" s="75"/>
      <c r="K21" s="73" t="s">
        <v>8</v>
      </c>
      <c r="L21" s="74"/>
      <c r="M21" s="74"/>
      <c r="N21" s="74"/>
      <c r="O21" s="74"/>
      <c r="P21" s="75"/>
      <c r="Q21" s="19" t="s">
        <v>9</v>
      </c>
      <c r="R21" s="20" t="s">
        <v>11</v>
      </c>
    </row>
    <row r="22" spans="1:18" s="8" customFormat="1" ht="15.75">
      <c r="A22" s="63"/>
      <c r="B22" s="50" t="s">
        <v>57</v>
      </c>
      <c r="C22" s="51" t="s">
        <v>41</v>
      </c>
      <c r="D22" s="29"/>
      <c r="E22" s="26">
        <v>10</v>
      </c>
      <c r="F22" s="26">
        <v>9</v>
      </c>
      <c r="G22" s="26">
        <v>9</v>
      </c>
      <c r="H22" s="26">
        <v>8</v>
      </c>
      <c r="I22" s="26">
        <v>7</v>
      </c>
      <c r="J22" s="27">
        <f>SUM(E22:I22)</f>
        <v>43</v>
      </c>
      <c r="K22" s="26">
        <v>9</v>
      </c>
      <c r="L22" s="26">
        <v>8</v>
      </c>
      <c r="M22" s="26">
        <v>8</v>
      </c>
      <c r="N22" s="26">
        <v>8</v>
      </c>
      <c r="O22" s="26">
        <v>5</v>
      </c>
      <c r="P22" s="27">
        <f>SUM(K22:O22)</f>
        <v>38</v>
      </c>
      <c r="Q22" s="10">
        <f>SUM(J22,P22)</f>
        <v>81</v>
      </c>
      <c r="R22" s="32">
        <v>1</v>
      </c>
    </row>
    <row r="23" spans="1:18" s="8" customFormat="1" ht="15.75">
      <c r="A23" s="63"/>
      <c r="B23" s="50" t="s">
        <v>54</v>
      </c>
      <c r="C23" s="51" t="s">
        <v>44</v>
      </c>
      <c r="D23" s="29"/>
      <c r="E23" s="26">
        <v>9</v>
      </c>
      <c r="F23" s="26">
        <v>8</v>
      </c>
      <c r="G23" s="26">
        <v>8</v>
      </c>
      <c r="H23" s="26">
        <v>8</v>
      </c>
      <c r="I23" s="26">
        <v>7</v>
      </c>
      <c r="J23" s="27">
        <f>SUM(E23:I23)</f>
        <v>40</v>
      </c>
      <c r="K23" s="26">
        <v>9</v>
      </c>
      <c r="L23" s="26">
        <v>8</v>
      </c>
      <c r="M23" s="26">
        <v>8</v>
      </c>
      <c r="N23" s="26">
        <v>8</v>
      </c>
      <c r="O23" s="26">
        <v>7</v>
      </c>
      <c r="P23" s="27">
        <f>SUM(K23:O23)</f>
        <v>40</v>
      </c>
      <c r="Q23" s="10">
        <f>SUM(J23,P23)</f>
        <v>80</v>
      </c>
      <c r="R23" s="32">
        <v>2</v>
      </c>
    </row>
    <row r="24" spans="1:18" s="8" customFormat="1" ht="15.75">
      <c r="A24" s="63"/>
      <c r="B24" s="50" t="s">
        <v>14</v>
      </c>
      <c r="C24" s="51" t="s">
        <v>36</v>
      </c>
      <c r="D24" s="29"/>
      <c r="E24" s="26">
        <v>9</v>
      </c>
      <c r="F24" s="26">
        <v>9</v>
      </c>
      <c r="G24" s="26">
        <v>8</v>
      </c>
      <c r="H24" s="26">
        <v>8</v>
      </c>
      <c r="I24" s="26">
        <v>7</v>
      </c>
      <c r="J24" s="27">
        <f>SUM(E24:I24)</f>
        <v>41</v>
      </c>
      <c r="K24" s="26">
        <v>9</v>
      </c>
      <c r="L24" s="26">
        <v>8</v>
      </c>
      <c r="M24" s="26">
        <v>8</v>
      </c>
      <c r="N24" s="26">
        <v>7</v>
      </c>
      <c r="O24" s="26">
        <v>6</v>
      </c>
      <c r="P24" s="27">
        <f>SUM(K24:O24)</f>
        <v>38</v>
      </c>
      <c r="Q24" s="10">
        <f>SUM(J24,P24)</f>
        <v>79</v>
      </c>
      <c r="R24" s="32">
        <v>3</v>
      </c>
    </row>
    <row r="25" spans="1:18" s="8" customFormat="1" ht="15.75">
      <c r="A25" s="63"/>
      <c r="B25" s="50" t="s">
        <v>23</v>
      </c>
      <c r="C25" s="50" t="s">
        <v>28</v>
      </c>
      <c r="D25" s="25"/>
      <c r="E25" s="26">
        <v>9</v>
      </c>
      <c r="F25" s="26">
        <v>8</v>
      </c>
      <c r="G25" s="26">
        <v>7</v>
      </c>
      <c r="H25" s="26">
        <v>7</v>
      </c>
      <c r="I25" s="26">
        <v>6</v>
      </c>
      <c r="J25" s="24">
        <f>SUM(E25:I25)</f>
        <v>37</v>
      </c>
      <c r="K25" s="26">
        <v>9</v>
      </c>
      <c r="L25" s="26">
        <v>7</v>
      </c>
      <c r="M25" s="26">
        <v>7</v>
      </c>
      <c r="N25" s="26">
        <v>7</v>
      </c>
      <c r="O25" s="26">
        <v>6</v>
      </c>
      <c r="P25" s="24">
        <f>SUM(K25:O25)</f>
        <v>36</v>
      </c>
      <c r="Q25" s="10">
        <f>SUM(J25,P25)</f>
        <v>73</v>
      </c>
      <c r="R25" s="32">
        <v>4</v>
      </c>
    </row>
    <row r="26" spans="1:18" s="8" customFormat="1" ht="15">
      <c r="A26" s="62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s="8" customFormat="1" ht="15.75">
      <c r="A27" s="64" t="s">
        <v>69</v>
      </c>
      <c r="B27" s="71" t="s">
        <v>58</v>
      </c>
      <c r="C27" s="72"/>
      <c r="D27" s="18"/>
      <c r="E27" s="73" t="s">
        <v>7</v>
      </c>
      <c r="F27" s="74"/>
      <c r="G27" s="74"/>
      <c r="H27" s="74"/>
      <c r="I27" s="74"/>
      <c r="J27" s="75"/>
      <c r="K27" s="73" t="s">
        <v>8</v>
      </c>
      <c r="L27" s="74"/>
      <c r="M27" s="74"/>
      <c r="N27" s="74"/>
      <c r="O27" s="74"/>
      <c r="P27" s="75"/>
      <c r="Q27" s="19" t="s">
        <v>9</v>
      </c>
      <c r="R27" s="20" t="s">
        <v>11</v>
      </c>
    </row>
    <row r="28" spans="1:18" s="8" customFormat="1" ht="15.75">
      <c r="A28" s="63"/>
      <c r="B28" s="50" t="s">
        <v>52</v>
      </c>
      <c r="C28" s="50" t="s">
        <v>44</v>
      </c>
      <c r="D28" s="25"/>
      <c r="E28" s="26">
        <v>10</v>
      </c>
      <c r="F28" s="26">
        <v>9</v>
      </c>
      <c r="G28" s="26">
        <v>9</v>
      </c>
      <c r="H28" s="26">
        <v>8</v>
      </c>
      <c r="I28" s="26">
        <v>8</v>
      </c>
      <c r="J28" s="27">
        <f>SUM(E28:I28)</f>
        <v>44</v>
      </c>
      <c r="K28" s="26">
        <v>10</v>
      </c>
      <c r="L28" s="26">
        <v>9</v>
      </c>
      <c r="M28" s="26">
        <v>8</v>
      </c>
      <c r="N28" s="26">
        <v>8</v>
      </c>
      <c r="O28" s="26">
        <v>6</v>
      </c>
      <c r="P28" s="27">
        <f>SUM(K28:O28)</f>
        <v>41</v>
      </c>
      <c r="Q28" s="10">
        <f>SUM(J28+P28)</f>
        <v>85</v>
      </c>
      <c r="R28" s="32">
        <v>1</v>
      </c>
    </row>
    <row r="29" spans="1:18" s="8" customFormat="1" ht="15.75">
      <c r="A29" s="63"/>
      <c r="B29" s="50" t="s">
        <v>19</v>
      </c>
      <c r="C29" s="51" t="s">
        <v>41</v>
      </c>
      <c r="D29" s="29"/>
      <c r="E29" s="26">
        <v>9</v>
      </c>
      <c r="F29" s="26">
        <v>9</v>
      </c>
      <c r="G29" s="26">
        <v>8</v>
      </c>
      <c r="H29" s="26">
        <v>8</v>
      </c>
      <c r="I29" s="26">
        <v>7</v>
      </c>
      <c r="J29" s="27">
        <f>SUM(E29:I29)</f>
        <v>41</v>
      </c>
      <c r="K29" s="26">
        <v>8</v>
      </c>
      <c r="L29" s="26">
        <v>8</v>
      </c>
      <c r="M29" s="26">
        <v>8</v>
      </c>
      <c r="N29" s="26">
        <v>7</v>
      </c>
      <c r="O29" s="26">
        <v>6</v>
      </c>
      <c r="P29" s="27">
        <f>SUM(K29:O29)</f>
        <v>37</v>
      </c>
      <c r="Q29" s="10">
        <f>SUM(J29+P29)</f>
        <v>78</v>
      </c>
      <c r="R29" s="32">
        <v>2</v>
      </c>
    </row>
    <row r="30" spans="1:18" s="8" customFormat="1" ht="15.75">
      <c r="A30" s="63"/>
      <c r="B30" s="50" t="s">
        <v>65</v>
      </c>
      <c r="C30" s="50" t="s">
        <v>36</v>
      </c>
      <c r="D30" s="25"/>
      <c r="E30" s="26">
        <v>9</v>
      </c>
      <c r="F30" s="26">
        <v>8</v>
      </c>
      <c r="G30" s="26">
        <v>8</v>
      </c>
      <c r="H30" s="26">
        <v>7</v>
      </c>
      <c r="I30" s="26">
        <v>7</v>
      </c>
      <c r="J30" s="27">
        <f>SUM(E30:I30)</f>
        <v>39</v>
      </c>
      <c r="K30" s="26">
        <v>8</v>
      </c>
      <c r="L30" s="26">
        <v>8</v>
      </c>
      <c r="M30" s="26">
        <v>8</v>
      </c>
      <c r="N30" s="26">
        <v>7</v>
      </c>
      <c r="O30" s="26">
        <v>7</v>
      </c>
      <c r="P30" s="27">
        <f>SUM(K30:O30)</f>
        <v>38</v>
      </c>
      <c r="Q30" s="10">
        <f>SUM(J30+P30)</f>
        <v>77</v>
      </c>
      <c r="R30" s="32">
        <v>3</v>
      </c>
    </row>
    <row r="31" spans="1:18" s="8" customFormat="1" ht="15.75">
      <c r="A31" s="63"/>
      <c r="B31" s="50" t="s">
        <v>53</v>
      </c>
      <c r="C31" s="50" t="s">
        <v>36</v>
      </c>
      <c r="D31" s="25"/>
      <c r="E31" s="26">
        <v>9</v>
      </c>
      <c r="F31" s="26">
        <v>8</v>
      </c>
      <c r="G31" s="26">
        <v>8</v>
      </c>
      <c r="H31" s="26">
        <v>8</v>
      </c>
      <c r="I31" s="26">
        <v>7</v>
      </c>
      <c r="J31" s="27">
        <f>SUM(E31:I31)</f>
        <v>40</v>
      </c>
      <c r="K31" s="26">
        <v>9</v>
      </c>
      <c r="L31" s="26">
        <v>8</v>
      </c>
      <c r="M31" s="26">
        <v>7</v>
      </c>
      <c r="N31" s="26">
        <v>7</v>
      </c>
      <c r="O31" s="26">
        <v>5</v>
      </c>
      <c r="P31" s="27">
        <f>SUM(K31:O31)</f>
        <v>36</v>
      </c>
      <c r="Q31" s="10">
        <f>SUM(J31+P31)</f>
        <v>76</v>
      </c>
      <c r="R31" s="32">
        <v>4</v>
      </c>
    </row>
    <row r="32" spans="1:18" s="8" customFormat="1" ht="15.75">
      <c r="A32" s="63"/>
      <c r="B32" s="50" t="s">
        <v>43</v>
      </c>
      <c r="C32" s="50" t="s">
        <v>44</v>
      </c>
      <c r="D32" s="25"/>
      <c r="E32" s="26">
        <v>9</v>
      </c>
      <c r="F32" s="26">
        <v>9</v>
      </c>
      <c r="G32" s="26">
        <v>7</v>
      </c>
      <c r="H32" s="26">
        <v>7</v>
      </c>
      <c r="I32" s="26">
        <v>7</v>
      </c>
      <c r="J32" s="27">
        <f>SUM(E32:I32)</f>
        <v>39</v>
      </c>
      <c r="K32" s="26">
        <v>8</v>
      </c>
      <c r="L32" s="26">
        <v>8</v>
      </c>
      <c r="M32" s="26">
        <v>7</v>
      </c>
      <c r="N32" s="26">
        <v>7</v>
      </c>
      <c r="O32" s="26">
        <v>6</v>
      </c>
      <c r="P32" s="27">
        <f>SUM(K32:O32)</f>
        <v>36</v>
      </c>
      <c r="Q32" s="10">
        <f>SUM(J32+P32)</f>
        <v>75</v>
      </c>
      <c r="R32" s="32">
        <v>5</v>
      </c>
    </row>
    <row r="33" spans="1:21" ht="15.75">
      <c r="A33" s="62"/>
      <c r="B33" s="15"/>
      <c r="C33" s="15"/>
      <c r="T33" s="8"/>
      <c r="U33" s="8"/>
    </row>
    <row r="34" spans="1:21" ht="15.75">
      <c r="A34" s="62"/>
      <c r="B34" s="15"/>
      <c r="C34" s="15"/>
      <c r="T34" s="8"/>
      <c r="U34" s="8"/>
    </row>
    <row r="35" spans="1:18" s="8" customFormat="1" ht="15.75">
      <c r="A35" s="64" t="s">
        <v>72</v>
      </c>
      <c r="B35" s="71" t="s">
        <v>59</v>
      </c>
      <c r="C35" s="72"/>
      <c r="D35" s="28"/>
      <c r="E35" s="73" t="s">
        <v>7</v>
      </c>
      <c r="F35" s="74"/>
      <c r="G35" s="74"/>
      <c r="H35" s="74"/>
      <c r="I35" s="74"/>
      <c r="J35" s="75"/>
      <c r="K35" s="73" t="s">
        <v>8</v>
      </c>
      <c r="L35" s="74"/>
      <c r="M35" s="74"/>
      <c r="N35" s="74"/>
      <c r="O35" s="74"/>
      <c r="P35" s="75"/>
      <c r="Q35" s="19" t="s">
        <v>9</v>
      </c>
      <c r="R35" s="20" t="s">
        <v>11</v>
      </c>
    </row>
    <row r="36" spans="1:18" s="8" customFormat="1" ht="15.75">
      <c r="A36" s="63"/>
      <c r="B36" s="21" t="s">
        <v>38</v>
      </c>
      <c r="C36" s="51" t="s">
        <v>39</v>
      </c>
      <c r="D36" s="25"/>
      <c r="E36" s="26">
        <v>9</v>
      </c>
      <c r="F36" s="26">
        <v>9</v>
      </c>
      <c r="G36" s="26">
        <v>9</v>
      </c>
      <c r="H36" s="26">
        <v>9</v>
      </c>
      <c r="I36" s="26">
        <v>8</v>
      </c>
      <c r="J36" s="27">
        <f>SUM(E36:I36)</f>
        <v>44</v>
      </c>
      <c r="K36" s="26">
        <v>9</v>
      </c>
      <c r="L36" s="26">
        <v>9</v>
      </c>
      <c r="M36" s="26">
        <v>9</v>
      </c>
      <c r="N36" s="26">
        <v>9</v>
      </c>
      <c r="O36" s="26">
        <v>7</v>
      </c>
      <c r="P36" s="27">
        <f>SUM(K36:O36)</f>
        <v>43</v>
      </c>
      <c r="Q36" s="10">
        <f>SUM(J36,P36)</f>
        <v>87</v>
      </c>
      <c r="R36" s="32">
        <v>1</v>
      </c>
    </row>
    <row r="37" spans="1:18" s="8" customFormat="1" ht="15.75">
      <c r="A37" s="63"/>
      <c r="B37" s="21" t="s">
        <v>40</v>
      </c>
      <c r="C37" s="51" t="s">
        <v>39</v>
      </c>
      <c r="D37" s="25"/>
      <c r="E37" s="26">
        <v>9</v>
      </c>
      <c r="F37" s="26">
        <v>9</v>
      </c>
      <c r="G37" s="26">
        <v>9</v>
      </c>
      <c r="H37" s="26">
        <v>8</v>
      </c>
      <c r="I37" s="26">
        <v>6</v>
      </c>
      <c r="J37" s="27">
        <f>SUM(E37:I37)</f>
        <v>41</v>
      </c>
      <c r="K37" s="26">
        <v>9</v>
      </c>
      <c r="L37" s="26">
        <v>9</v>
      </c>
      <c r="M37" s="26">
        <v>9</v>
      </c>
      <c r="N37" s="26">
        <v>9</v>
      </c>
      <c r="O37" s="26">
        <v>8</v>
      </c>
      <c r="P37" s="27">
        <f>SUM(K37:O37)</f>
        <v>44</v>
      </c>
      <c r="Q37" s="10">
        <f>SUM(J37,P37)</f>
        <v>85</v>
      </c>
      <c r="R37" s="32">
        <v>2</v>
      </c>
    </row>
    <row r="38" spans="1:18" s="8" customFormat="1" ht="15.75">
      <c r="A38" s="63"/>
      <c r="B38" s="21" t="s">
        <v>46</v>
      </c>
      <c r="C38" s="51" t="s">
        <v>44</v>
      </c>
      <c r="D38" s="25"/>
      <c r="E38" s="26">
        <v>8</v>
      </c>
      <c r="F38" s="26">
        <v>7</v>
      </c>
      <c r="G38" s="26">
        <v>7</v>
      </c>
      <c r="H38" s="26">
        <v>7</v>
      </c>
      <c r="I38" s="26">
        <v>4</v>
      </c>
      <c r="J38" s="27">
        <f>SUM(E38:I38)</f>
        <v>33</v>
      </c>
      <c r="K38" s="26">
        <v>8</v>
      </c>
      <c r="L38" s="26">
        <v>8</v>
      </c>
      <c r="M38" s="26">
        <v>7</v>
      </c>
      <c r="N38" s="26">
        <v>5</v>
      </c>
      <c r="O38" s="26">
        <v>5</v>
      </c>
      <c r="P38" s="27">
        <f>SUM(K38:O38)</f>
        <v>33</v>
      </c>
      <c r="Q38" s="10">
        <f>SUM(J38,P38)</f>
        <v>66</v>
      </c>
      <c r="R38" s="32">
        <v>3</v>
      </c>
    </row>
    <row r="39" spans="1:18" s="8" customFormat="1" ht="15">
      <c r="A39" s="62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="8" customFormat="1" ht="15">
      <c r="A40" s="6"/>
    </row>
    <row r="41" spans="1:18" s="8" customFormat="1" ht="15.75">
      <c r="A41" s="34"/>
      <c r="B41" s="35" t="s">
        <v>29</v>
      </c>
      <c r="C41" s="35"/>
      <c r="D41" s="36"/>
      <c r="E41" s="37"/>
      <c r="F41" s="37"/>
      <c r="G41" s="37"/>
      <c r="H41" s="37"/>
      <c r="I41" s="37"/>
      <c r="J41" s="38"/>
      <c r="K41" s="37"/>
      <c r="L41" s="37"/>
      <c r="M41" s="37"/>
      <c r="N41" s="37"/>
      <c r="O41" s="37"/>
      <c r="P41" s="38"/>
      <c r="Q41" s="38"/>
      <c r="R41" s="39"/>
    </row>
    <row r="42" spans="1:18" s="8" customFormat="1" ht="15.75">
      <c r="A42" s="6"/>
      <c r="B42" s="16" t="s">
        <v>31</v>
      </c>
      <c r="C42" s="16" t="s">
        <v>0</v>
      </c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7"/>
    </row>
    <row r="43" spans="1:18" s="8" customFormat="1" ht="15.75">
      <c r="A43" s="7" t="s">
        <v>50</v>
      </c>
      <c r="B43" s="71" t="s">
        <v>60</v>
      </c>
      <c r="C43" s="72"/>
      <c r="D43" s="18"/>
      <c r="E43" s="73" t="s">
        <v>7</v>
      </c>
      <c r="F43" s="74"/>
      <c r="G43" s="74"/>
      <c r="H43" s="74"/>
      <c r="I43" s="74"/>
      <c r="J43" s="75"/>
      <c r="K43" s="73" t="s">
        <v>8</v>
      </c>
      <c r="L43" s="74"/>
      <c r="M43" s="74"/>
      <c r="N43" s="74"/>
      <c r="O43" s="74"/>
      <c r="P43" s="75"/>
      <c r="Q43" s="19" t="s">
        <v>9</v>
      </c>
      <c r="R43" s="20" t="s">
        <v>11</v>
      </c>
    </row>
    <row r="44" spans="1:18" s="8" customFormat="1" ht="15.75">
      <c r="A44" s="60"/>
      <c r="B44" s="50" t="s">
        <v>20</v>
      </c>
      <c r="C44" s="50" t="s">
        <v>16</v>
      </c>
      <c r="D44" s="25"/>
      <c r="E44" s="26">
        <v>9</v>
      </c>
      <c r="F44" s="26">
        <v>8</v>
      </c>
      <c r="G44" s="26">
        <v>7</v>
      </c>
      <c r="H44" s="26">
        <v>7</v>
      </c>
      <c r="I44" s="26">
        <v>7</v>
      </c>
      <c r="J44" s="47">
        <f>SUM(E44:I44)</f>
        <v>38</v>
      </c>
      <c r="K44" s="26">
        <v>9</v>
      </c>
      <c r="L44" s="26">
        <v>9</v>
      </c>
      <c r="M44" s="26">
        <v>9</v>
      </c>
      <c r="N44" s="26">
        <v>8</v>
      </c>
      <c r="O44" s="26">
        <v>5</v>
      </c>
      <c r="P44" s="47">
        <f>SUM(K44:O44)</f>
        <v>40</v>
      </c>
      <c r="Q44" s="56">
        <f>SUM(P44+J44)</f>
        <v>78</v>
      </c>
      <c r="R44" s="57">
        <v>1</v>
      </c>
    </row>
    <row r="45" spans="1:18" s="8" customFormat="1" ht="15.75">
      <c r="A45" s="60"/>
      <c r="B45" s="50" t="s">
        <v>45</v>
      </c>
      <c r="C45" s="50" t="s">
        <v>16</v>
      </c>
      <c r="D45" s="25"/>
      <c r="E45" s="26">
        <v>9</v>
      </c>
      <c r="F45" s="26">
        <v>6</v>
      </c>
      <c r="G45" s="26">
        <v>5</v>
      </c>
      <c r="H45" s="26">
        <v>4</v>
      </c>
      <c r="I45" s="26">
        <v>1</v>
      </c>
      <c r="J45" s="47">
        <f>SUM(E45:I45)</f>
        <v>25</v>
      </c>
      <c r="K45" s="26">
        <v>9</v>
      </c>
      <c r="L45" s="26">
        <v>8</v>
      </c>
      <c r="M45" s="26">
        <v>7</v>
      </c>
      <c r="N45" s="26">
        <v>7</v>
      </c>
      <c r="O45" s="26">
        <v>6</v>
      </c>
      <c r="P45" s="47">
        <f>SUM(K45:O45)</f>
        <v>37</v>
      </c>
      <c r="Q45" s="56">
        <f>SUM(P45+J45)</f>
        <v>62</v>
      </c>
      <c r="R45" s="57">
        <v>2</v>
      </c>
    </row>
    <row r="46" s="8" customFormat="1" ht="15">
      <c r="A46" s="6"/>
    </row>
    <row r="47" spans="1:18" s="8" customFormat="1" ht="15.75">
      <c r="A47" s="7" t="s">
        <v>70</v>
      </c>
      <c r="B47" s="49" t="s">
        <v>61</v>
      </c>
      <c r="C47" s="49"/>
      <c r="D47" s="18"/>
      <c r="E47" s="73" t="s">
        <v>7</v>
      </c>
      <c r="F47" s="74"/>
      <c r="G47" s="74"/>
      <c r="H47" s="74"/>
      <c r="I47" s="74"/>
      <c r="J47" s="75"/>
      <c r="K47" s="73" t="s">
        <v>8</v>
      </c>
      <c r="L47" s="74"/>
      <c r="M47" s="74"/>
      <c r="N47" s="74"/>
      <c r="O47" s="74"/>
      <c r="P47" s="75"/>
      <c r="Q47" s="19" t="s">
        <v>9</v>
      </c>
      <c r="R47" s="20" t="s">
        <v>11</v>
      </c>
    </row>
    <row r="48" spans="1:18" s="8" customFormat="1" ht="15.75">
      <c r="A48" s="60"/>
      <c r="B48" s="30" t="s">
        <v>21</v>
      </c>
      <c r="C48" s="30" t="s">
        <v>18</v>
      </c>
      <c r="D48" s="25"/>
      <c r="E48" s="26">
        <v>10</v>
      </c>
      <c r="F48" s="26">
        <v>9</v>
      </c>
      <c r="G48" s="26">
        <v>8</v>
      </c>
      <c r="H48" s="26">
        <v>8</v>
      </c>
      <c r="I48" s="26">
        <v>7</v>
      </c>
      <c r="J48" s="27">
        <f>SUM(E48:I48)</f>
        <v>42</v>
      </c>
      <c r="K48" s="26">
        <v>10</v>
      </c>
      <c r="L48" s="26">
        <v>9</v>
      </c>
      <c r="M48" s="26">
        <v>9</v>
      </c>
      <c r="N48" s="26">
        <v>8</v>
      </c>
      <c r="O48" s="26">
        <v>8</v>
      </c>
      <c r="P48" s="27">
        <f>SUM(K48:O48)</f>
        <v>44</v>
      </c>
      <c r="Q48" s="10">
        <f>SUM(J48,P48)</f>
        <v>86</v>
      </c>
      <c r="R48" s="32">
        <v>1</v>
      </c>
    </row>
    <row r="49" spans="1:18" s="8" customFormat="1" ht="15.75">
      <c r="A49" s="60"/>
      <c r="B49" s="30" t="s">
        <v>22</v>
      </c>
      <c r="C49" s="61" t="s">
        <v>35</v>
      </c>
      <c r="D49" s="25"/>
      <c r="E49" s="26">
        <v>9</v>
      </c>
      <c r="F49" s="26">
        <v>9</v>
      </c>
      <c r="G49" s="26">
        <v>8</v>
      </c>
      <c r="H49" s="26">
        <v>6</v>
      </c>
      <c r="I49" s="26">
        <v>6</v>
      </c>
      <c r="J49" s="27">
        <f>SUM(E49:I49)</f>
        <v>38</v>
      </c>
      <c r="K49" s="26">
        <v>9</v>
      </c>
      <c r="L49" s="26">
        <v>9</v>
      </c>
      <c r="M49" s="26">
        <v>9</v>
      </c>
      <c r="N49" s="26">
        <v>7</v>
      </c>
      <c r="O49" s="26">
        <v>6</v>
      </c>
      <c r="P49" s="27">
        <f>SUM(K49:O49)</f>
        <v>40</v>
      </c>
      <c r="Q49" s="10">
        <f>SUM(J49,P49)</f>
        <v>78</v>
      </c>
      <c r="R49" s="32">
        <v>2</v>
      </c>
    </row>
    <row r="50" spans="1:18" s="8" customFormat="1" ht="15.75">
      <c r="A50" s="60"/>
      <c r="B50" s="30" t="s">
        <v>42</v>
      </c>
      <c r="C50" s="59" t="s">
        <v>18</v>
      </c>
      <c r="D50" s="25"/>
      <c r="E50" s="26">
        <v>9</v>
      </c>
      <c r="F50" s="26">
        <v>9</v>
      </c>
      <c r="G50" s="26">
        <v>9</v>
      </c>
      <c r="H50" s="26">
        <v>8</v>
      </c>
      <c r="I50" s="26">
        <v>7</v>
      </c>
      <c r="J50" s="27">
        <f>SUM(E50:I50)</f>
        <v>42</v>
      </c>
      <c r="K50" s="26">
        <v>9</v>
      </c>
      <c r="L50" s="26">
        <v>7</v>
      </c>
      <c r="M50" s="26">
        <v>6</v>
      </c>
      <c r="N50" s="26">
        <v>5</v>
      </c>
      <c r="O50" s="26">
        <v>3</v>
      </c>
      <c r="P50" s="27">
        <f>SUM(K50:O50)</f>
        <v>30</v>
      </c>
      <c r="Q50" s="10">
        <f>SUM(J50,P50)</f>
        <v>72</v>
      </c>
      <c r="R50" s="32">
        <v>3</v>
      </c>
    </row>
    <row r="51" spans="1:18" s="8" customFormat="1" ht="15">
      <c r="A51" s="53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3"/>
    </row>
    <row r="52" spans="1:18" ht="15.75">
      <c r="A52" s="7" t="s">
        <v>71</v>
      </c>
      <c r="B52" s="71" t="s">
        <v>62</v>
      </c>
      <c r="C52" s="72"/>
      <c r="D52" s="28"/>
      <c r="E52" s="73" t="s">
        <v>7</v>
      </c>
      <c r="F52" s="74"/>
      <c r="G52" s="74"/>
      <c r="H52" s="74"/>
      <c r="I52" s="74"/>
      <c r="J52" s="75"/>
      <c r="K52" s="73" t="s">
        <v>8</v>
      </c>
      <c r="L52" s="74"/>
      <c r="M52" s="74"/>
      <c r="N52" s="74"/>
      <c r="O52" s="74"/>
      <c r="P52" s="75"/>
      <c r="Q52" s="19" t="s">
        <v>9</v>
      </c>
      <c r="R52" s="20" t="s">
        <v>11</v>
      </c>
    </row>
    <row r="53" spans="1:18" s="8" customFormat="1" ht="15.75" customHeight="1">
      <c r="A53" s="60"/>
      <c r="B53" s="30" t="s">
        <v>32</v>
      </c>
      <c r="C53" s="51" t="s">
        <v>36</v>
      </c>
      <c r="D53" s="25"/>
      <c r="E53" s="23">
        <v>9</v>
      </c>
      <c r="F53" s="23">
        <v>9</v>
      </c>
      <c r="G53" s="23">
        <v>7</v>
      </c>
      <c r="H53" s="23">
        <v>6</v>
      </c>
      <c r="I53" s="23">
        <v>4</v>
      </c>
      <c r="J53" s="24">
        <f>SUM(E53:I53)</f>
        <v>35</v>
      </c>
      <c r="K53" s="23">
        <v>9</v>
      </c>
      <c r="L53" s="23">
        <v>9</v>
      </c>
      <c r="M53" s="23">
        <v>7</v>
      </c>
      <c r="N53" s="23">
        <v>6</v>
      </c>
      <c r="O53" s="23">
        <v>6</v>
      </c>
      <c r="P53" s="24">
        <f>SUM(K53:O53)</f>
        <v>37</v>
      </c>
      <c r="Q53" s="10">
        <f>SUM(J53,P53)</f>
        <v>72</v>
      </c>
      <c r="R53" s="32">
        <v>1</v>
      </c>
    </row>
    <row r="54" spans="1:18" s="8" customFormat="1" ht="15.75" customHeight="1">
      <c r="A54" s="7"/>
      <c r="B54" s="31"/>
      <c r="C54" s="31"/>
      <c r="D54" s="11"/>
      <c r="E54" s="13"/>
      <c r="F54" s="13"/>
      <c r="G54" s="13"/>
      <c r="H54" s="13"/>
      <c r="I54" s="13"/>
      <c r="J54" s="14"/>
      <c r="K54" s="13"/>
      <c r="L54" s="13"/>
      <c r="M54" s="13"/>
      <c r="N54" s="13"/>
      <c r="O54" s="13"/>
      <c r="P54" s="14"/>
      <c r="Q54" s="14"/>
      <c r="R54" s="48"/>
    </row>
    <row r="55" spans="1:18" s="8" customFormat="1" ht="15.75">
      <c r="A55" s="65" t="s">
        <v>30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33"/>
    </row>
    <row r="56" spans="1:18" s="8" customFormat="1" ht="15.75">
      <c r="A56" s="66"/>
      <c r="B56" s="55" t="s">
        <v>1</v>
      </c>
      <c r="C56" s="55" t="s">
        <v>63</v>
      </c>
      <c r="D56" s="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33"/>
    </row>
    <row r="57" spans="1:18" s="8" customFormat="1" ht="15.75">
      <c r="A57" s="66"/>
      <c r="B57" s="55" t="s">
        <v>2</v>
      </c>
      <c r="C57" s="55" t="s">
        <v>63</v>
      </c>
      <c r="D57" s="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33"/>
    </row>
    <row r="58" spans="1:18" s="8" customFormat="1" ht="15.75">
      <c r="A58" s="66"/>
      <c r="B58" s="55" t="s">
        <v>3</v>
      </c>
      <c r="C58" s="55" t="s">
        <v>64</v>
      </c>
      <c r="D58" s="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33"/>
    </row>
    <row r="59" spans="1:18" s="8" customFormat="1" ht="15.75">
      <c r="A59" s="66"/>
      <c r="B59" s="55" t="s">
        <v>4</v>
      </c>
      <c r="C59" s="55" t="s">
        <v>10</v>
      </c>
      <c r="D59" s="2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33"/>
    </row>
    <row r="60" spans="1:18" s="8" customFormat="1" ht="15.75">
      <c r="A60" s="66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33"/>
    </row>
    <row r="61" spans="1:21" s="54" customFormat="1" ht="15.75">
      <c r="A61" s="66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33"/>
      <c r="T61" s="8"/>
      <c r="U61" s="8"/>
    </row>
    <row r="62" spans="20:21" ht="15.75">
      <c r="T62" s="8"/>
      <c r="U62" s="8"/>
    </row>
    <row r="63" spans="1:18" s="8" customFormat="1" ht="15.75">
      <c r="A63" s="66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33"/>
    </row>
    <row r="64" spans="1:18" s="8" customFormat="1" ht="15.75">
      <c r="A64" s="66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33"/>
    </row>
    <row r="65" spans="1:18" s="8" customFormat="1" ht="15.75">
      <c r="A65" s="66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33"/>
    </row>
    <row r="66" spans="1:18" s="8" customFormat="1" ht="15.75">
      <c r="A66" s="66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33"/>
    </row>
    <row r="67" spans="1:18" s="8" customFormat="1" ht="15.75">
      <c r="A67" s="6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33"/>
    </row>
    <row r="68" spans="1:18" s="8" customFormat="1" ht="15.75">
      <c r="A68" s="66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33"/>
    </row>
    <row r="69" spans="1:20" s="8" customFormat="1" ht="15.75">
      <c r="A69" s="66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33"/>
      <c r="T69" s="2"/>
    </row>
    <row r="70" spans="1:20" s="8" customFormat="1" ht="15.75">
      <c r="A70" s="66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33"/>
      <c r="T70" s="2"/>
    </row>
    <row r="71" spans="1:21" s="8" customFormat="1" ht="15.75">
      <c r="A71" s="66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33"/>
      <c r="U71" s="2"/>
    </row>
    <row r="72" ht="15.75">
      <c r="T72" s="8"/>
    </row>
    <row r="73" spans="20:21" ht="15.75">
      <c r="T73" s="8"/>
      <c r="U73" s="8"/>
    </row>
    <row r="74" spans="1:18" s="8" customFormat="1" ht="15.75">
      <c r="A74" s="66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33"/>
    </row>
    <row r="75" spans="1:18" s="8" customFormat="1" ht="15.75">
      <c r="A75" s="66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33"/>
    </row>
    <row r="76" spans="1:18" s="8" customFormat="1" ht="15.75">
      <c r="A76" s="66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33"/>
    </row>
    <row r="77" spans="1:18" s="8" customFormat="1" ht="15.75">
      <c r="A77" s="66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33"/>
    </row>
    <row r="78" spans="1:18" s="8" customFormat="1" ht="15.75">
      <c r="A78" s="66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33"/>
    </row>
    <row r="79" spans="1:18" s="8" customFormat="1" ht="15.75">
      <c r="A79" s="66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33"/>
    </row>
    <row r="80" spans="1:18" s="8" customFormat="1" ht="15.75">
      <c r="A80" s="66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33"/>
    </row>
    <row r="81" spans="1:18" s="8" customFormat="1" ht="15.75">
      <c r="A81" s="66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33"/>
    </row>
    <row r="82" spans="1:18" s="8" customFormat="1" ht="15.75">
      <c r="A82" s="66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33"/>
    </row>
    <row r="83" spans="1:18" s="8" customFormat="1" ht="15.75">
      <c r="A83" s="66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33"/>
    </row>
    <row r="84" spans="1:18" s="8" customFormat="1" ht="15.75">
      <c r="A84" s="66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33"/>
    </row>
    <row r="85" spans="1:20" s="8" customFormat="1" ht="15.75">
      <c r="A85" s="66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33"/>
      <c r="T85" s="52"/>
    </row>
    <row r="86" spans="1:20" s="8" customFormat="1" ht="15.75">
      <c r="A86" s="66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33"/>
      <c r="T86" s="52"/>
    </row>
    <row r="87" spans="1:21" s="8" customFormat="1" ht="15.75">
      <c r="A87" s="6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33"/>
      <c r="T87" s="2"/>
      <c r="U87" s="52"/>
    </row>
    <row r="88" spans="1:20" s="52" customFormat="1" ht="15.75">
      <c r="A88" s="66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33"/>
      <c r="T88" s="2"/>
    </row>
    <row r="89" spans="1:21" s="52" customFormat="1" ht="15" customHeight="1">
      <c r="A89" s="66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33"/>
      <c r="T89" s="2"/>
      <c r="U89" s="2"/>
    </row>
  </sheetData>
  <sheetProtection/>
  <mergeCells count="26">
    <mergeCell ref="B43:C43"/>
    <mergeCell ref="B52:C52"/>
    <mergeCell ref="E43:J43"/>
    <mergeCell ref="K43:P43"/>
    <mergeCell ref="E52:J52"/>
    <mergeCell ref="K52:P52"/>
    <mergeCell ref="E47:J47"/>
    <mergeCell ref="K47:P47"/>
    <mergeCell ref="A1:R1"/>
    <mergeCell ref="A2:R2"/>
    <mergeCell ref="A3:R3"/>
    <mergeCell ref="B35:C35"/>
    <mergeCell ref="E27:J27"/>
    <mergeCell ref="E35:J35"/>
    <mergeCell ref="B13:C13"/>
    <mergeCell ref="K27:P27"/>
    <mergeCell ref="B27:C27"/>
    <mergeCell ref="K35:P35"/>
    <mergeCell ref="B21:C21"/>
    <mergeCell ref="K7:P7"/>
    <mergeCell ref="E13:J13"/>
    <mergeCell ref="K13:P13"/>
    <mergeCell ref="E21:J21"/>
    <mergeCell ref="K21:P21"/>
    <mergeCell ref="E7:J7"/>
    <mergeCell ref="B7:C7"/>
  </mergeCells>
  <printOptions/>
  <pageMargins left="0.75" right="0.75" top="0.24" bottom="0.3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Q44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1" width="5.7109375" style="0" customWidth="1"/>
    <col min="2" max="2" width="27.28125" style="0" customWidth="1"/>
    <col min="3" max="3" width="20.7109375" style="0" customWidth="1"/>
    <col min="4" max="4" width="1.28515625" style="0" customWidth="1"/>
    <col min="5" max="16" width="5.7109375" style="0" customWidth="1"/>
    <col min="17" max="17" width="7.7109375" style="0" customWidth="1"/>
  </cols>
  <sheetData>
    <row r="1" spans="1:17" s="3" customFormat="1" ht="20.25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s="4" customFormat="1" ht="23.25">
      <c r="A2" s="77" t="s">
        <v>74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s="1" customFormat="1" ht="23.25">
      <c r="A3" s="78">
        <v>41981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s="2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8" customFormat="1" ht="15.75">
      <c r="A5" s="62"/>
      <c r="B5" s="16" t="s">
        <v>31</v>
      </c>
      <c r="C5" s="16" t="s">
        <v>0</v>
      </c>
      <c r="D5" s="11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s="8" customFormat="1" ht="15.75">
      <c r="A6" s="62"/>
      <c r="B6" s="71" t="s">
        <v>34</v>
      </c>
      <c r="C6" s="72"/>
      <c r="D6" s="18"/>
      <c r="E6" s="73" t="s">
        <v>7</v>
      </c>
      <c r="F6" s="74"/>
      <c r="G6" s="74"/>
      <c r="H6" s="74"/>
      <c r="I6" s="74"/>
      <c r="J6" s="75"/>
      <c r="K6" s="73" t="s">
        <v>8</v>
      </c>
      <c r="L6" s="74"/>
      <c r="M6" s="74"/>
      <c r="N6" s="74"/>
      <c r="O6" s="74"/>
      <c r="P6" s="75"/>
      <c r="Q6" s="19" t="s">
        <v>9</v>
      </c>
    </row>
    <row r="7" spans="1:17" s="8" customFormat="1" ht="15.75">
      <c r="A7" s="63">
        <v>1</v>
      </c>
      <c r="B7" s="21" t="s">
        <v>38</v>
      </c>
      <c r="C7" s="50" t="s">
        <v>39</v>
      </c>
      <c r="D7" s="22"/>
      <c r="E7" s="23">
        <v>9</v>
      </c>
      <c r="F7" s="23">
        <v>9</v>
      </c>
      <c r="G7" s="23">
        <v>9</v>
      </c>
      <c r="H7" s="23">
        <v>9</v>
      </c>
      <c r="I7" s="23">
        <v>8</v>
      </c>
      <c r="J7" s="24">
        <f aca="true" t="shared" si="0" ref="J7:J28">SUM(E7:I7)</f>
        <v>44</v>
      </c>
      <c r="K7" s="23">
        <v>9</v>
      </c>
      <c r="L7" s="23">
        <v>9</v>
      </c>
      <c r="M7" s="23">
        <v>9</v>
      </c>
      <c r="N7" s="23">
        <v>9</v>
      </c>
      <c r="O7" s="23">
        <v>7</v>
      </c>
      <c r="P7" s="24">
        <f aca="true" t="shared" si="1" ref="P7:P28">SUM(K7:O7)</f>
        <v>43</v>
      </c>
      <c r="Q7" s="10">
        <f>SUM(J7,P7)</f>
        <v>87</v>
      </c>
    </row>
    <row r="8" spans="1:17" s="8" customFormat="1" ht="15.75">
      <c r="A8" s="63">
        <v>3</v>
      </c>
      <c r="B8" s="21" t="s">
        <v>40</v>
      </c>
      <c r="C8" s="50" t="s">
        <v>39</v>
      </c>
      <c r="D8" s="22"/>
      <c r="E8" s="23">
        <v>9</v>
      </c>
      <c r="F8" s="23">
        <v>9</v>
      </c>
      <c r="G8" s="23">
        <v>9</v>
      </c>
      <c r="H8" s="23">
        <v>8</v>
      </c>
      <c r="I8" s="23">
        <v>6</v>
      </c>
      <c r="J8" s="24">
        <f>SUM(E8:I8)</f>
        <v>41</v>
      </c>
      <c r="K8" s="23">
        <v>9</v>
      </c>
      <c r="L8" s="23">
        <v>9</v>
      </c>
      <c r="M8" s="23">
        <v>9</v>
      </c>
      <c r="N8" s="23">
        <v>9</v>
      </c>
      <c r="O8" s="23">
        <v>8</v>
      </c>
      <c r="P8" s="24">
        <f>SUM(K8:O8)</f>
        <v>44</v>
      </c>
      <c r="Q8" s="10">
        <f>SUM(J8+P8)</f>
        <v>85</v>
      </c>
    </row>
    <row r="9" spans="1:17" s="8" customFormat="1" ht="15.75">
      <c r="A9" s="63">
        <v>2</v>
      </c>
      <c r="B9" s="50" t="s">
        <v>52</v>
      </c>
      <c r="C9" s="50" t="s">
        <v>44</v>
      </c>
      <c r="D9" s="22"/>
      <c r="E9" s="23">
        <v>10</v>
      </c>
      <c r="F9" s="23">
        <v>9</v>
      </c>
      <c r="G9" s="23">
        <v>9</v>
      </c>
      <c r="H9" s="23">
        <v>8</v>
      </c>
      <c r="I9" s="23">
        <v>8</v>
      </c>
      <c r="J9" s="24">
        <f>SUM(E9:I9)</f>
        <v>44</v>
      </c>
      <c r="K9" s="23">
        <v>10</v>
      </c>
      <c r="L9" s="23">
        <v>9</v>
      </c>
      <c r="M9" s="23">
        <v>8</v>
      </c>
      <c r="N9" s="23">
        <v>8</v>
      </c>
      <c r="O9" s="23">
        <v>6</v>
      </c>
      <c r="P9" s="24">
        <f>SUM(K9:O9)</f>
        <v>41</v>
      </c>
      <c r="Q9" s="10">
        <f>SUM(J9,P9)</f>
        <v>85</v>
      </c>
    </row>
    <row r="10" spans="1:17" s="8" customFormat="1" ht="15.75">
      <c r="A10" s="63">
        <v>4</v>
      </c>
      <c r="B10" s="21" t="s">
        <v>6</v>
      </c>
      <c r="C10" s="21" t="s">
        <v>35</v>
      </c>
      <c r="D10" s="22"/>
      <c r="E10" s="23">
        <v>9</v>
      </c>
      <c r="F10" s="23">
        <v>9</v>
      </c>
      <c r="G10" s="23">
        <v>9</v>
      </c>
      <c r="H10" s="23">
        <v>8</v>
      </c>
      <c r="I10" s="23">
        <v>5</v>
      </c>
      <c r="J10" s="24">
        <f t="shared" si="0"/>
        <v>40</v>
      </c>
      <c r="K10" s="23">
        <v>10</v>
      </c>
      <c r="L10" s="23">
        <v>10</v>
      </c>
      <c r="M10" s="23">
        <v>8</v>
      </c>
      <c r="N10" s="23">
        <v>8</v>
      </c>
      <c r="O10" s="23">
        <v>8</v>
      </c>
      <c r="P10" s="24">
        <f t="shared" si="1"/>
        <v>44</v>
      </c>
      <c r="Q10" s="10">
        <f>SUM(P10,J10)</f>
        <v>84</v>
      </c>
    </row>
    <row r="11" spans="1:17" s="8" customFormat="1" ht="15.75">
      <c r="A11" s="63">
        <v>5</v>
      </c>
      <c r="B11" s="21" t="s">
        <v>17</v>
      </c>
      <c r="C11" s="21" t="s">
        <v>16</v>
      </c>
      <c r="D11" s="25"/>
      <c r="E11" s="26">
        <v>10</v>
      </c>
      <c r="F11" s="26">
        <v>9</v>
      </c>
      <c r="G11" s="26">
        <v>8</v>
      </c>
      <c r="H11" s="26">
        <v>8</v>
      </c>
      <c r="I11" s="26">
        <v>7</v>
      </c>
      <c r="J11" s="24">
        <f t="shared" si="0"/>
        <v>42</v>
      </c>
      <c r="K11" s="26">
        <v>9</v>
      </c>
      <c r="L11" s="26">
        <v>9</v>
      </c>
      <c r="M11" s="26">
        <v>8</v>
      </c>
      <c r="N11" s="26">
        <v>8</v>
      </c>
      <c r="O11" s="26">
        <v>7</v>
      </c>
      <c r="P11" s="24">
        <f t="shared" si="1"/>
        <v>41</v>
      </c>
      <c r="Q11" s="10">
        <f>SUM(P11,J11)</f>
        <v>83</v>
      </c>
    </row>
    <row r="12" spans="1:17" s="8" customFormat="1" ht="15.75">
      <c r="A12" s="63">
        <v>6</v>
      </c>
      <c r="B12" s="21" t="s">
        <v>27</v>
      </c>
      <c r="C12" s="21" t="s">
        <v>16</v>
      </c>
      <c r="D12" s="25"/>
      <c r="E12" s="26">
        <v>10</v>
      </c>
      <c r="F12" s="26">
        <v>9</v>
      </c>
      <c r="G12" s="26">
        <v>8</v>
      </c>
      <c r="H12" s="26">
        <v>6</v>
      </c>
      <c r="I12" s="26">
        <v>6</v>
      </c>
      <c r="J12" s="24">
        <f t="shared" si="0"/>
        <v>39</v>
      </c>
      <c r="K12" s="26">
        <v>9</v>
      </c>
      <c r="L12" s="26">
        <v>9</v>
      </c>
      <c r="M12" s="26">
        <v>9</v>
      </c>
      <c r="N12" s="26">
        <v>9</v>
      </c>
      <c r="O12" s="26">
        <v>6</v>
      </c>
      <c r="P12" s="24">
        <f t="shared" si="1"/>
        <v>42</v>
      </c>
      <c r="Q12" s="10">
        <f>SUM(P12,J12)</f>
        <v>81</v>
      </c>
    </row>
    <row r="13" spans="1:17" s="8" customFormat="1" ht="15.75">
      <c r="A13" s="63">
        <v>7</v>
      </c>
      <c r="B13" s="50" t="s">
        <v>57</v>
      </c>
      <c r="C13" s="50" t="s">
        <v>41</v>
      </c>
      <c r="D13" s="25"/>
      <c r="E13" s="26">
        <v>10</v>
      </c>
      <c r="F13" s="26">
        <v>9</v>
      </c>
      <c r="G13" s="26">
        <v>9</v>
      </c>
      <c r="H13" s="26">
        <v>8</v>
      </c>
      <c r="I13" s="26">
        <v>7</v>
      </c>
      <c r="J13" s="24">
        <f t="shared" si="0"/>
        <v>43</v>
      </c>
      <c r="K13" s="23">
        <v>9</v>
      </c>
      <c r="L13" s="23">
        <v>8</v>
      </c>
      <c r="M13" s="23">
        <v>8</v>
      </c>
      <c r="N13" s="23">
        <v>8</v>
      </c>
      <c r="O13" s="23">
        <v>5</v>
      </c>
      <c r="P13" s="24">
        <f t="shared" si="1"/>
        <v>38</v>
      </c>
      <c r="Q13" s="10">
        <f>SUM(J13,P13)</f>
        <v>81</v>
      </c>
    </row>
    <row r="14" spans="1:17" s="8" customFormat="1" ht="15.75">
      <c r="A14" s="63">
        <v>8</v>
      </c>
      <c r="B14" s="50" t="s">
        <v>54</v>
      </c>
      <c r="C14" s="50" t="s">
        <v>44</v>
      </c>
      <c r="D14" s="25"/>
      <c r="E14" s="26">
        <v>9</v>
      </c>
      <c r="F14" s="26">
        <v>8</v>
      </c>
      <c r="G14" s="26">
        <v>8</v>
      </c>
      <c r="H14" s="26">
        <v>8</v>
      </c>
      <c r="I14" s="26">
        <v>7</v>
      </c>
      <c r="J14" s="24">
        <f t="shared" si="0"/>
        <v>40</v>
      </c>
      <c r="K14" s="26">
        <v>9</v>
      </c>
      <c r="L14" s="26">
        <v>8</v>
      </c>
      <c r="M14" s="26">
        <v>8</v>
      </c>
      <c r="N14" s="26">
        <v>8</v>
      </c>
      <c r="O14" s="26">
        <v>7</v>
      </c>
      <c r="P14" s="24">
        <f t="shared" si="1"/>
        <v>40</v>
      </c>
      <c r="Q14" s="10">
        <f>SUM(J14,P14)</f>
        <v>80</v>
      </c>
    </row>
    <row r="15" spans="1:17" s="8" customFormat="1" ht="15.75">
      <c r="A15" s="63">
        <v>9</v>
      </c>
      <c r="B15" s="50" t="s">
        <v>14</v>
      </c>
      <c r="C15" s="50" t="s">
        <v>36</v>
      </c>
      <c r="D15" s="25"/>
      <c r="E15" s="26">
        <v>9</v>
      </c>
      <c r="F15" s="26">
        <v>9</v>
      </c>
      <c r="G15" s="26">
        <v>8</v>
      </c>
      <c r="H15" s="26">
        <v>8</v>
      </c>
      <c r="I15" s="26">
        <v>7</v>
      </c>
      <c r="J15" s="24">
        <f t="shared" si="0"/>
        <v>41</v>
      </c>
      <c r="K15" s="26">
        <v>9</v>
      </c>
      <c r="L15" s="26">
        <v>8</v>
      </c>
      <c r="M15" s="26">
        <v>8</v>
      </c>
      <c r="N15" s="26">
        <v>7</v>
      </c>
      <c r="O15" s="26">
        <v>6</v>
      </c>
      <c r="P15" s="24">
        <f t="shared" si="1"/>
        <v>38</v>
      </c>
      <c r="Q15" s="10">
        <f>SUM(J15,P15)</f>
        <v>79</v>
      </c>
    </row>
    <row r="16" spans="1:17" s="8" customFormat="1" ht="15.75">
      <c r="A16" s="63">
        <v>10</v>
      </c>
      <c r="B16" s="50" t="s">
        <v>19</v>
      </c>
      <c r="C16" s="50" t="s">
        <v>41</v>
      </c>
      <c r="D16" s="25"/>
      <c r="E16" s="26">
        <v>9</v>
      </c>
      <c r="F16" s="26">
        <v>9</v>
      </c>
      <c r="G16" s="26">
        <v>8</v>
      </c>
      <c r="H16" s="26">
        <v>8</v>
      </c>
      <c r="I16" s="26">
        <v>7</v>
      </c>
      <c r="J16" s="24">
        <f t="shared" si="0"/>
        <v>41</v>
      </c>
      <c r="K16" s="26">
        <v>8</v>
      </c>
      <c r="L16" s="26">
        <v>8</v>
      </c>
      <c r="M16" s="26">
        <v>8</v>
      </c>
      <c r="N16" s="26">
        <v>7</v>
      </c>
      <c r="O16" s="26">
        <v>6</v>
      </c>
      <c r="P16" s="24">
        <f t="shared" si="1"/>
        <v>37</v>
      </c>
      <c r="Q16" s="10">
        <f>SUM(J16+P16)</f>
        <v>78</v>
      </c>
    </row>
    <row r="17" spans="1:17" ht="15.75">
      <c r="A17" s="63">
        <v>11</v>
      </c>
      <c r="B17" s="50" t="s">
        <v>65</v>
      </c>
      <c r="C17" s="51" t="s">
        <v>36</v>
      </c>
      <c r="D17" s="29"/>
      <c r="E17" s="26">
        <v>9</v>
      </c>
      <c r="F17" s="26">
        <v>8</v>
      </c>
      <c r="G17" s="26">
        <v>8</v>
      </c>
      <c r="H17" s="26">
        <v>7</v>
      </c>
      <c r="I17" s="26">
        <v>7</v>
      </c>
      <c r="J17" s="27">
        <f t="shared" si="0"/>
        <v>39</v>
      </c>
      <c r="K17" s="26">
        <v>8</v>
      </c>
      <c r="L17" s="26">
        <v>8</v>
      </c>
      <c r="M17" s="26">
        <v>8</v>
      </c>
      <c r="N17" s="26">
        <v>7</v>
      </c>
      <c r="O17" s="26">
        <v>7</v>
      </c>
      <c r="P17" s="27">
        <f t="shared" si="1"/>
        <v>38</v>
      </c>
      <c r="Q17" s="10">
        <f>SUM(J17+P17)</f>
        <v>77</v>
      </c>
    </row>
    <row r="18" spans="1:17" s="8" customFormat="1" ht="15.75">
      <c r="A18" s="63">
        <v>12</v>
      </c>
      <c r="B18" s="50" t="s">
        <v>53</v>
      </c>
      <c r="C18" s="51" t="s">
        <v>36</v>
      </c>
      <c r="D18" s="29"/>
      <c r="E18" s="26">
        <v>9</v>
      </c>
      <c r="F18" s="26">
        <v>8</v>
      </c>
      <c r="G18" s="26">
        <v>8</v>
      </c>
      <c r="H18" s="26">
        <v>8</v>
      </c>
      <c r="I18" s="26">
        <v>7</v>
      </c>
      <c r="J18" s="27">
        <f t="shared" si="0"/>
        <v>40</v>
      </c>
      <c r="K18" s="26">
        <v>9</v>
      </c>
      <c r="L18" s="26">
        <v>8</v>
      </c>
      <c r="M18" s="26">
        <v>7</v>
      </c>
      <c r="N18" s="26">
        <v>7</v>
      </c>
      <c r="O18" s="26">
        <v>5</v>
      </c>
      <c r="P18" s="27">
        <f t="shared" si="1"/>
        <v>36</v>
      </c>
      <c r="Q18" s="10">
        <f>SUM(J18+P18)</f>
        <v>76</v>
      </c>
    </row>
    <row r="19" spans="1:17" s="8" customFormat="1" ht="15.75">
      <c r="A19" s="63">
        <v>13</v>
      </c>
      <c r="B19" s="50" t="s">
        <v>43</v>
      </c>
      <c r="C19" s="51" t="s">
        <v>44</v>
      </c>
      <c r="D19" s="29"/>
      <c r="E19" s="26">
        <v>9</v>
      </c>
      <c r="F19" s="26">
        <v>9</v>
      </c>
      <c r="G19" s="26">
        <v>7</v>
      </c>
      <c r="H19" s="26">
        <v>7</v>
      </c>
      <c r="I19" s="26">
        <v>7</v>
      </c>
      <c r="J19" s="27">
        <f t="shared" si="0"/>
        <v>39</v>
      </c>
      <c r="K19" s="26">
        <v>8</v>
      </c>
      <c r="L19" s="26">
        <v>8</v>
      </c>
      <c r="M19" s="26">
        <v>7</v>
      </c>
      <c r="N19" s="26">
        <v>7</v>
      </c>
      <c r="O19" s="26">
        <v>6</v>
      </c>
      <c r="P19" s="27">
        <f t="shared" si="1"/>
        <v>36</v>
      </c>
      <c r="Q19" s="10">
        <f>SUM(J19+P19)</f>
        <v>75</v>
      </c>
    </row>
    <row r="20" spans="1:17" s="8" customFormat="1" ht="15.75">
      <c r="A20" s="63">
        <v>14</v>
      </c>
      <c r="B20" s="21" t="s">
        <v>66</v>
      </c>
      <c r="C20" s="21" t="s">
        <v>15</v>
      </c>
      <c r="D20" s="25"/>
      <c r="E20" s="9">
        <v>9</v>
      </c>
      <c r="F20" s="9">
        <v>7</v>
      </c>
      <c r="G20" s="9">
        <v>6</v>
      </c>
      <c r="H20" s="9">
        <v>5</v>
      </c>
      <c r="I20" s="9">
        <v>5</v>
      </c>
      <c r="J20" s="24">
        <f t="shared" si="0"/>
        <v>32</v>
      </c>
      <c r="K20" s="26">
        <v>10</v>
      </c>
      <c r="L20" s="26">
        <v>9</v>
      </c>
      <c r="M20" s="26">
        <v>9</v>
      </c>
      <c r="N20" s="26">
        <v>8</v>
      </c>
      <c r="O20" s="26">
        <v>6</v>
      </c>
      <c r="P20" s="24">
        <f t="shared" si="1"/>
        <v>42</v>
      </c>
      <c r="Q20" s="10">
        <f>SUM(P20,J20)</f>
        <v>74</v>
      </c>
    </row>
    <row r="21" spans="1:17" s="8" customFormat="1" ht="15.75">
      <c r="A21" s="63">
        <v>15</v>
      </c>
      <c r="B21" s="50" t="s">
        <v>23</v>
      </c>
      <c r="C21" s="50" t="s">
        <v>28</v>
      </c>
      <c r="D21" s="25"/>
      <c r="E21" s="26">
        <v>9</v>
      </c>
      <c r="F21" s="26">
        <v>8</v>
      </c>
      <c r="G21" s="26">
        <v>7</v>
      </c>
      <c r="H21" s="26">
        <v>7</v>
      </c>
      <c r="I21" s="26">
        <v>6</v>
      </c>
      <c r="J21" s="27">
        <f t="shared" si="0"/>
        <v>37</v>
      </c>
      <c r="K21" s="26">
        <v>9</v>
      </c>
      <c r="L21" s="26">
        <v>7</v>
      </c>
      <c r="M21" s="26">
        <v>7</v>
      </c>
      <c r="N21" s="26">
        <v>7</v>
      </c>
      <c r="O21" s="26">
        <v>6</v>
      </c>
      <c r="P21" s="27">
        <f t="shared" si="1"/>
        <v>36</v>
      </c>
      <c r="Q21" s="10">
        <f>SUM(J21,P21)</f>
        <v>73</v>
      </c>
    </row>
    <row r="22" spans="1:17" s="8" customFormat="1" ht="15.75">
      <c r="A22" s="63">
        <v>16</v>
      </c>
      <c r="B22" s="21" t="s">
        <v>5</v>
      </c>
      <c r="C22" s="68" t="s">
        <v>16</v>
      </c>
      <c r="D22" s="29"/>
      <c r="E22" s="9">
        <v>9</v>
      </c>
      <c r="F22" s="9">
        <v>8</v>
      </c>
      <c r="G22" s="9">
        <v>8</v>
      </c>
      <c r="H22" s="9">
        <v>8</v>
      </c>
      <c r="I22" s="9">
        <v>6</v>
      </c>
      <c r="J22" s="27">
        <f t="shared" si="0"/>
        <v>39</v>
      </c>
      <c r="K22" s="26">
        <v>9</v>
      </c>
      <c r="L22" s="26">
        <v>9</v>
      </c>
      <c r="M22" s="26">
        <v>6</v>
      </c>
      <c r="N22" s="26">
        <v>6</v>
      </c>
      <c r="O22" s="26">
        <v>3</v>
      </c>
      <c r="P22" s="27">
        <f t="shared" si="1"/>
        <v>33</v>
      </c>
      <c r="Q22" s="10">
        <f>SUM(P22,J22)</f>
        <v>72</v>
      </c>
    </row>
    <row r="23" spans="1:17" s="8" customFormat="1" ht="15.75">
      <c r="A23" s="63">
        <v>17</v>
      </c>
      <c r="B23" s="21" t="s">
        <v>51</v>
      </c>
      <c r="C23" s="21" t="s">
        <v>44</v>
      </c>
      <c r="D23" s="25"/>
      <c r="E23" s="9">
        <v>9</v>
      </c>
      <c r="F23" s="9">
        <v>8</v>
      </c>
      <c r="G23" s="9">
        <v>7</v>
      </c>
      <c r="H23" s="9">
        <v>7</v>
      </c>
      <c r="I23" s="9">
        <v>7</v>
      </c>
      <c r="J23" s="27">
        <f t="shared" si="0"/>
        <v>38</v>
      </c>
      <c r="K23" s="26">
        <v>9</v>
      </c>
      <c r="L23" s="26">
        <v>8</v>
      </c>
      <c r="M23" s="26">
        <v>7</v>
      </c>
      <c r="N23" s="26">
        <v>5</v>
      </c>
      <c r="O23" s="26">
        <v>4</v>
      </c>
      <c r="P23" s="27">
        <f t="shared" si="1"/>
        <v>33</v>
      </c>
      <c r="Q23" s="10">
        <f>SUM(P23,J23)</f>
        <v>71</v>
      </c>
    </row>
    <row r="24" spans="1:17" s="8" customFormat="1" ht="15.75">
      <c r="A24" s="63">
        <v>18</v>
      </c>
      <c r="B24" s="21" t="s">
        <v>46</v>
      </c>
      <c r="C24" s="50" t="s">
        <v>44</v>
      </c>
      <c r="D24" s="25"/>
      <c r="E24" s="26">
        <v>8</v>
      </c>
      <c r="F24" s="26">
        <v>7</v>
      </c>
      <c r="G24" s="26">
        <v>7</v>
      </c>
      <c r="H24" s="26">
        <v>7</v>
      </c>
      <c r="I24" s="26">
        <v>4</v>
      </c>
      <c r="J24" s="27">
        <f t="shared" si="0"/>
        <v>33</v>
      </c>
      <c r="K24" s="26">
        <v>8</v>
      </c>
      <c r="L24" s="26">
        <v>8</v>
      </c>
      <c r="M24" s="26">
        <v>7</v>
      </c>
      <c r="N24" s="26">
        <v>5</v>
      </c>
      <c r="O24" s="26">
        <v>5</v>
      </c>
      <c r="P24" s="27">
        <f t="shared" si="1"/>
        <v>33</v>
      </c>
      <c r="Q24" s="10">
        <f>SUM(J24,P24)</f>
        <v>66</v>
      </c>
    </row>
    <row r="25" spans="1:17" s="8" customFormat="1" ht="15.75">
      <c r="A25" s="63">
        <v>19</v>
      </c>
      <c r="B25" s="21" t="s">
        <v>55</v>
      </c>
      <c r="C25" s="21" t="s">
        <v>15</v>
      </c>
      <c r="D25" s="25"/>
      <c r="E25" s="26">
        <v>10</v>
      </c>
      <c r="F25" s="26">
        <v>8</v>
      </c>
      <c r="G25" s="26">
        <v>7</v>
      </c>
      <c r="H25" s="26">
        <v>6</v>
      </c>
      <c r="I25" s="26">
        <v>4</v>
      </c>
      <c r="J25" s="27">
        <f t="shared" si="0"/>
        <v>35</v>
      </c>
      <c r="K25" s="26">
        <v>9</v>
      </c>
      <c r="L25" s="26">
        <v>7</v>
      </c>
      <c r="M25" s="26">
        <v>7</v>
      </c>
      <c r="N25" s="26">
        <v>3</v>
      </c>
      <c r="O25" s="26">
        <v>2</v>
      </c>
      <c r="P25" s="27">
        <f t="shared" si="1"/>
        <v>28</v>
      </c>
      <c r="Q25" s="10">
        <f>SUM(P25,J25)</f>
        <v>63</v>
      </c>
    </row>
    <row r="26" spans="1:17" ht="15.75">
      <c r="A26" s="63">
        <v>20</v>
      </c>
      <c r="B26" s="21" t="s">
        <v>13</v>
      </c>
      <c r="C26" s="68" t="s">
        <v>16</v>
      </c>
      <c r="D26" s="25"/>
      <c r="E26" s="26">
        <v>9</v>
      </c>
      <c r="F26" s="26">
        <v>8</v>
      </c>
      <c r="G26" s="26">
        <v>7</v>
      </c>
      <c r="H26" s="26">
        <v>6</v>
      </c>
      <c r="I26" s="26">
        <v>3</v>
      </c>
      <c r="J26" s="27">
        <f t="shared" si="0"/>
        <v>33</v>
      </c>
      <c r="K26" s="26">
        <v>7</v>
      </c>
      <c r="L26" s="26">
        <v>6</v>
      </c>
      <c r="M26" s="26">
        <v>6</v>
      </c>
      <c r="N26" s="26">
        <v>5</v>
      </c>
      <c r="O26" s="26">
        <v>3</v>
      </c>
      <c r="P26" s="27">
        <f t="shared" si="1"/>
        <v>27</v>
      </c>
      <c r="Q26" s="10">
        <f>SUM(P26,J26)</f>
        <v>60</v>
      </c>
    </row>
    <row r="27" spans="1:17" ht="15.75">
      <c r="A27" s="63">
        <v>21</v>
      </c>
      <c r="B27" s="21" t="s">
        <v>47</v>
      </c>
      <c r="C27" s="68" t="s">
        <v>48</v>
      </c>
      <c r="D27" s="25"/>
      <c r="E27" s="26">
        <v>9</v>
      </c>
      <c r="F27" s="26">
        <v>7</v>
      </c>
      <c r="G27" s="26">
        <v>7</v>
      </c>
      <c r="H27" s="26">
        <v>6</v>
      </c>
      <c r="I27" s="26">
        <v>0</v>
      </c>
      <c r="J27" s="27">
        <f t="shared" si="0"/>
        <v>29</v>
      </c>
      <c r="K27" s="26">
        <v>6</v>
      </c>
      <c r="L27" s="26">
        <v>6</v>
      </c>
      <c r="M27" s="26">
        <v>6</v>
      </c>
      <c r="N27" s="26">
        <v>5</v>
      </c>
      <c r="O27" s="26">
        <v>4</v>
      </c>
      <c r="P27" s="27">
        <f t="shared" si="1"/>
        <v>27</v>
      </c>
      <c r="Q27" s="10">
        <f>SUM(P27,J27)</f>
        <v>56</v>
      </c>
    </row>
    <row r="28" spans="1:17" ht="15.75">
      <c r="A28" s="63">
        <v>22</v>
      </c>
      <c r="B28" s="21" t="s">
        <v>26</v>
      </c>
      <c r="C28" s="68" t="s">
        <v>16</v>
      </c>
      <c r="D28" s="25"/>
      <c r="E28" s="26">
        <v>8</v>
      </c>
      <c r="F28" s="26">
        <v>5</v>
      </c>
      <c r="G28" s="26">
        <v>2</v>
      </c>
      <c r="H28" s="26">
        <v>2</v>
      </c>
      <c r="I28" s="26">
        <v>0</v>
      </c>
      <c r="J28" s="27">
        <f t="shared" si="0"/>
        <v>17</v>
      </c>
      <c r="K28" s="26">
        <v>8</v>
      </c>
      <c r="L28" s="26">
        <v>6</v>
      </c>
      <c r="M28" s="26">
        <v>5</v>
      </c>
      <c r="N28" s="26">
        <v>4</v>
      </c>
      <c r="O28" s="26">
        <v>4</v>
      </c>
      <c r="P28" s="27">
        <f t="shared" si="1"/>
        <v>27</v>
      </c>
      <c r="Q28" s="10">
        <f>SUM(P28,J28)</f>
        <v>44</v>
      </c>
    </row>
    <row r="29" ht="12.75">
      <c r="A29" s="62"/>
    </row>
    <row r="30" spans="1:17" ht="15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5.75">
      <c r="A31" s="34"/>
      <c r="B31" s="35" t="s">
        <v>73</v>
      </c>
      <c r="C31" s="35"/>
      <c r="D31" s="36"/>
      <c r="E31" s="37"/>
      <c r="F31" s="37"/>
      <c r="G31" s="37"/>
      <c r="H31" s="37"/>
      <c r="I31" s="37"/>
      <c r="J31" s="38"/>
      <c r="K31" s="37"/>
      <c r="L31" s="37"/>
      <c r="M31" s="37"/>
      <c r="N31" s="37"/>
      <c r="O31" s="37"/>
      <c r="P31" s="38"/>
      <c r="Q31" s="38"/>
    </row>
    <row r="32" spans="1:17" ht="15.75">
      <c r="A32" s="6"/>
      <c r="B32" s="16" t="s">
        <v>31</v>
      </c>
      <c r="C32" s="16" t="s">
        <v>0</v>
      </c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5.75">
      <c r="A33" s="60">
        <v>1</v>
      </c>
      <c r="B33" s="21" t="s">
        <v>21</v>
      </c>
      <c r="C33" s="21" t="s">
        <v>18</v>
      </c>
      <c r="D33" s="25"/>
      <c r="E33" s="26">
        <v>10</v>
      </c>
      <c r="F33" s="26">
        <v>9</v>
      </c>
      <c r="G33" s="26">
        <v>8</v>
      </c>
      <c r="H33" s="26">
        <v>8</v>
      </c>
      <c r="I33" s="26">
        <v>7</v>
      </c>
      <c r="J33" s="27">
        <f aca="true" t="shared" si="2" ref="J33:J38">SUM(E33:I33)</f>
        <v>42</v>
      </c>
      <c r="K33" s="26">
        <v>10</v>
      </c>
      <c r="L33" s="26">
        <v>9</v>
      </c>
      <c r="M33" s="26">
        <v>9</v>
      </c>
      <c r="N33" s="26">
        <v>8</v>
      </c>
      <c r="O33" s="26">
        <v>8</v>
      </c>
      <c r="P33" s="27">
        <f aca="true" t="shared" si="3" ref="P33:P38">SUM(K33:O33)</f>
        <v>44</v>
      </c>
      <c r="Q33" s="10">
        <f>SUM(J33,P33)</f>
        <v>86</v>
      </c>
    </row>
    <row r="34" spans="1:17" ht="15.75">
      <c r="A34" s="60">
        <v>2</v>
      </c>
      <c r="B34" s="21" t="s">
        <v>22</v>
      </c>
      <c r="C34" s="50" t="s">
        <v>35</v>
      </c>
      <c r="D34" s="25"/>
      <c r="E34" s="26">
        <v>9</v>
      </c>
      <c r="F34" s="26">
        <v>9</v>
      </c>
      <c r="G34" s="26">
        <v>8</v>
      </c>
      <c r="H34" s="26">
        <v>6</v>
      </c>
      <c r="I34" s="26">
        <v>6</v>
      </c>
      <c r="J34" s="27">
        <f t="shared" si="2"/>
        <v>38</v>
      </c>
      <c r="K34" s="26">
        <v>9</v>
      </c>
      <c r="L34" s="26">
        <v>9</v>
      </c>
      <c r="M34" s="26">
        <v>9</v>
      </c>
      <c r="N34" s="26">
        <v>7</v>
      </c>
      <c r="O34" s="26">
        <v>6</v>
      </c>
      <c r="P34" s="27">
        <f t="shared" si="3"/>
        <v>40</v>
      </c>
      <c r="Q34" s="10">
        <f>SUM(J34,P34)</f>
        <v>78</v>
      </c>
    </row>
    <row r="35" spans="1:17" ht="15.75">
      <c r="A35" s="60">
        <v>3</v>
      </c>
      <c r="B35" s="69" t="s">
        <v>20</v>
      </c>
      <c r="C35" s="69" t="s">
        <v>16</v>
      </c>
      <c r="D35" s="25"/>
      <c r="E35" s="26">
        <v>9</v>
      </c>
      <c r="F35" s="26">
        <v>8</v>
      </c>
      <c r="G35" s="26">
        <v>7</v>
      </c>
      <c r="H35" s="26">
        <v>7</v>
      </c>
      <c r="I35" s="26">
        <v>7</v>
      </c>
      <c r="J35" s="47">
        <f t="shared" si="2"/>
        <v>38</v>
      </c>
      <c r="K35" s="26">
        <v>9</v>
      </c>
      <c r="L35" s="26">
        <v>9</v>
      </c>
      <c r="M35" s="26">
        <v>9</v>
      </c>
      <c r="N35" s="26">
        <v>8</v>
      </c>
      <c r="O35" s="26">
        <v>5</v>
      </c>
      <c r="P35" s="47">
        <f t="shared" si="3"/>
        <v>40</v>
      </c>
      <c r="Q35" s="56">
        <f>SUM(P35+J35)</f>
        <v>78</v>
      </c>
    </row>
    <row r="36" spans="1:17" ht="15.75">
      <c r="A36" s="60">
        <v>4</v>
      </c>
      <c r="B36" s="30" t="s">
        <v>32</v>
      </c>
      <c r="C36" s="61" t="s">
        <v>36</v>
      </c>
      <c r="D36" s="25"/>
      <c r="E36" s="26">
        <v>9</v>
      </c>
      <c r="F36" s="26">
        <v>9</v>
      </c>
      <c r="G36" s="26">
        <v>7</v>
      </c>
      <c r="H36" s="26">
        <v>6</v>
      </c>
      <c r="I36" s="26">
        <v>4</v>
      </c>
      <c r="J36" s="27">
        <f t="shared" si="2"/>
        <v>35</v>
      </c>
      <c r="K36" s="26">
        <v>9</v>
      </c>
      <c r="L36" s="26">
        <v>9</v>
      </c>
      <c r="M36" s="26">
        <v>7</v>
      </c>
      <c r="N36" s="26">
        <v>6</v>
      </c>
      <c r="O36" s="26">
        <v>6</v>
      </c>
      <c r="P36" s="27">
        <f t="shared" si="3"/>
        <v>37</v>
      </c>
      <c r="Q36" s="10">
        <f>SUM(J36,P36)</f>
        <v>72</v>
      </c>
    </row>
    <row r="37" spans="1:17" ht="15.75">
      <c r="A37" s="60">
        <v>6</v>
      </c>
      <c r="B37" s="30" t="s">
        <v>42</v>
      </c>
      <c r="C37" s="59" t="s">
        <v>18</v>
      </c>
      <c r="D37" s="25"/>
      <c r="E37" s="26">
        <v>9</v>
      </c>
      <c r="F37" s="26">
        <v>9</v>
      </c>
      <c r="G37" s="26">
        <v>9</v>
      </c>
      <c r="H37" s="26">
        <v>8</v>
      </c>
      <c r="I37" s="26">
        <v>7</v>
      </c>
      <c r="J37" s="27">
        <f t="shared" si="2"/>
        <v>42</v>
      </c>
      <c r="K37" s="26">
        <v>9</v>
      </c>
      <c r="L37" s="26">
        <v>7</v>
      </c>
      <c r="M37" s="26">
        <v>6</v>
      </c>
      <c r="N37" s="26">
        <v>5</v>
      </c>
      <c r="O37" s="26">
        <v>3</v>
      </c>
      <c r="P37" s="27">
        <f t="shared" si="3"/>
        <v>30</v>
      </c>
      <c r="Q37" s="10">
        <f>SUM(J37,P37)</f>
        <v>72</v>
      </c>
    </row>
    <row r="38" spans="1:17" ht="15.75">
      <c r="A38" s="60">
        <v>7</v>
      </c>
      <c r="B38" s="69" t="s">
        <v>45</v>
      </c>
      <c r="C38" s="51" t="s">
        <v>16</v>
      </c>
      <c r="D38" s="25"/>
      <c r="E38" s="23">
        <v>9</v>
      </c>
      <c r="F38" s="23">
        <v>6</v>
      </c>
      <c r="G38" s="23">
        <v>5</v>
      </c>
      <c r="H38" s="23">
        <v>4</v>
      </c>
      <c r="I38" s="23">
        <v>1</v>
      </c>
      <c r="J38" s="70">
        <f t="shared" si="2"/>
        <v>25</v>
      </c>
      <c r="K38" s="23">
        <v>9</v>
      </c>
      <c r="L38" s="23">
        <v>8</v>
      </c>
      <c r="M38" s="23">
        <v>7</v>
      </c>
      <c r="N38" s="23">
        <v>7</v>
      </c>
      <c r="O38" s="23">
        <v>6</v>
      </c>
      <c r="P38" s="70">
        <f t="shared" si="3"/>
        <v>37</v>
      </c>
      <c r="Q38" s="56">
        <f>SUM(P38+J38)</f>
        <v>62</v>
      </c>
    </row>
    <row r="39" spans="1:17" ht="15.75">
      <c r="A39" s="7"/>
      <c r="B39" s="31"/>
      <c r="C39" s="31"/>
      <c r="D39" s="11"/>
      <c r="E39" s="13"/>
      <c r="F39" s="13"/>
      <c r="G39" s="13"/>
      <c r="H39" s="13"/>
      <c r="I39" s="13"/>
      <c r="J39" s="14"/>
      <c r="K39" s="13"/>
      <c r="L39" s="13"/>
      <c r="M39" s="13"/>
      <c r="N39" s="13"/>
      <c r="O39" s="13"/>
      <c r="P39" s="14"/>
      <c r="Q39" s="14"/>
    </row>
    <row r="40" spans="1:17" ht="15.75">
      <c r="A40" s="67" t="s">
        <v>30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15.75">
      <c r="A41" s="66"/>
      <c r="B41" s="55" t="s">
        <v>1</v>
      </c>
      <c r="C41" s="55" t="s">
        <v>63</v>
      </c>
      <c r="D41" s="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ht="15.75">
      <c r="A42" s="66"/>
      <c r="B42" s="55" t="s">
        <v>2</v>
      </c>
      <c r="C42" s="55" t="s">
        <v>63</v>
      </c>
      <c r="D42" s="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ht="15.75">
      <c r="A43" s="66"/>
      <c r="B43" s="55" t="s">
        <v>3</v>
      </c>
      <c r="C43" s="55" t="s">
        <v>64</v>
      </c>
      <c r="D43" s="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ht="15.75">
      <c r="A44" s="66"/>
      <c r="B44" s="55" t="s">
        <v>4</v>
      </c>
      <c r="C44" s="55" t="s">
        <v>10</v>
      </c>
      <c r="D44" s="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</sheetData>
  <sheetProtection/>
  <mergeCells count="6">
    <mergeCell ref="B6:C6"/>
    <mergeCell ref="E6:J6"/>
    <mergeCell ref="K6:P6"/>
    <mergeCell ref="A1:Q1"/>
    <mergeCell ref="A2:Q2"/>
    <mergeCell ref="A3:Q3"/>
  </mergeCells>
  <printOptions/>
  <pageMargins left="0.4330708661417323" right="0.4330708661417323" top="0.43" bottom="0.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Matjaz Meglic</cp:lastModifiedBy>
  <cp:lastPrinted>2014-12-08T18:37:25Z</cp:lastPrinted>
  <dcterms:created xsi:type="dcterms:W3CDTF">1997-01-31T12:20:41Z</dcterms:created>
  <dcterms:modified xsi:type="dcterms:W3CDTF">2014-12-15T08:30:02Z</dcterms:modified>
  <cp:category/>
  <cp:version/>
  <cp:contentType/>
  <cp:contentStatus/>
</cp:coreProperties>
</file>